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ruepani1-my.sharepoint.com/personal/shannon_truepani_com1/Documents/TruePani Inc. Active Projects/Statewide LCRR/SOUTH CAROLINA PHASE I/04 Initial Inventories/Swansea, Town of (SC3210006)/Completed Documents to Swansea/"/>
    </mc:Choice>
  </mc:AlternateContent>
  <xr:revisionPtr revIDLastSave="16" documentId="8_{2F2BEAC7-F322-47A8-A747-4F5719FA358D}" xr6:coauthVersionLast="47" xr6:coauthVersionMax="47" xr10:uidLastSave="{46135327-BF33-4F72-BA58-A9B1BE51BD5D}"/>
  <bookViews>
    <workbookView xWindow="14295" yWindow="0" windowWidth="14610" windowHeight="15585" xr2:uid="{67251727-B321-42EA-B540-41DCB397F8A3}"/>
  </bookViews>
  <sheets>
    <sheet name="Template" sheetId="2" r:id="rId1"/>
    <sheet name="Background" sheetId="1" r:id="rId2"/>
    <sheet name="Example with Instructions" sheetId="3" r:id="rId3"/>
    <sheet name="Drop Down Fields"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508" i="2"/>
  <c r="H1509" i="2"/>
  <c r="H1510" i="2"/>
  <c r="H1511" i="2"/>
  <c r="H1512" i="2"/>
  <c r="H1513" i="2"/>
  <c r="H1514" i="2"/>
  <c r="H1515" i="2"/>
  <c r="H1516" i="2"/>
  <c r="H1517" i="2"/>
  <c r="H1518" i="2"/>
  <c r="H1519" i="2"/>
  <c r="H1520" i="2"/>
  <c r="H1521" i="2"/>
  <c r="H1522" i="2"/>
  <c r="H1523" i="2"/>
  <c r="H1524" i="2"/>
  <c r="H1525" i="2"/>
  <c r="H1526" i="2"/>
  <c r="H1527" i="2"/>
  <c r="H1528" i="2"/>
  <c r="H1529" i="2"/>
  <c r="H1530" i="2"/>
  <c r="H1531" i="2"/>
  <c r="H1532" i="2"/>
  <c r="H1533" i="2"/>
  <c r="H1534" i="2"/>
  <c r="H1535" i="2"/>
  <c r="H1536" i="2"/>
  <c r="H1537" i="2"/>
  <c r="H1538" i="2"/>
  <c r="H1539" i="2"/>
  <c r="H1540" i="2"/>
  <c r="H1541" i="2"/>
  <c r="H1542" i="2"/>
  <c r="H1543" i="2"/>
  <c r="H1544" i="2"/>
  <c r="H1545" i="2"/>
  <c r="H1546" i="2"/>
  <c r="H1547" i="2"/>
  <c r="H1548" i="2"/>
  <c r="H1549" i="2"/>
  <c r="H1550" i="2"/>
  <c r="H1551" i="2"/>
  <c r="H1552" i="2"/>
  <c r="H1553" i="2"/>
  <c r="H1554" i="2"/>
  <c r="H1555" i="2"/>
  <c r="H1556" i="2"/>
  <c r="H1557" i="2"/>
  <c r="H1558" i="2"/>
  <c r="H1559" i="2"/>
  <c r="H1560" i="2"/>
  <c r="H1561" i="2"/>
  <c r="H1562" i="2"/>
  <c r="H1563" i="2"/>
  <c r="H1564" i="2"/>
  <c r="H1565" i="2"/>
  <c r="H1566" i="2"/>
  <c r="H1567" i="2"/>
  <c r="H1568" i="2"/>
  <c r="H1569" i="2"/>
  <c r="H1570" i="2"/>
  <c r="H1571" i="2"/>
  <c r="H1572" i="2"/>
  <c r="H1573" i="2"/>
  <c r="H1574" i="2"/>
  <c r="H1575" i="2"/>
  <c r="H1576" i="2"/>
  <c r="H1577" i="2"/>
  <c r="H1578" i="2"/>
  <c r="H1579" i="2"/>
  <c r="H1580" i="2"/>
  <c r="H1581" i="2"/>
  <c r="H1582" i="2"/>
  <c r="H1583" i="2"/>
  <c r="H1584" i="2"/>
  <c r="H1585" i="2"/>
  <c r="H1586" i="2"/>
  <c r="H1587" i="2"/>
  <c r="H1588" i="2"/>
  <c r="H1589" i="2"/>
  <c r="H1590" i="2"/>
  <c r="H1591" i="2"/>
  <c r="H1592" i="2"/>
  <c r="H1593" i="2"/>
  <c r="H1594" i="2"/>
  <c r="H1595" i="2"/>
  <c r="H1596" i="2"/>
  <c r="H1597" i="2"/>
  <c r="H1598" i="2"/>
  <c r="H1599" i="2"/>
  <c r="H1600" i="2"/>
  <c r="H1601" i="2"/>
  <c r="H1602" i="2"/>
  <c r="H1603" i="2"/>
  <c r="H1604" i="2"/>
  <c r="H1605" i="2"/>
  <c r="H1606" i="2"/>
  <c r="H1607" i="2"/>
  <c r="H1608" i="2"/>
  <c r="H1609" i="2"/>
  <c r="H1610" i="2"/>
  <c r="H1611" i="2"/>
  <c r="H1612" i="2"/>
  <c r="H1613" i="2"/>
  <c r="H1614" i="2"/>
  <c r="H1615" i="2"/>
  <c r="H1616" i="2"/>
  <c r="H1617" i="2"/>
  <c r="H1618" i="2"/>
  <c r="H1619" i="2"/>
  <c r="H1620" i="2"/>
  <c r="H1621" i="2"/>
  <c r="H1622" i="2"/>
  <c r="H1623" i="2"/>
  <c r="H1624" i="2"/>
  <c r="H1625" i="2"/>
  <c r="H1626" i="2"/>
  <c r="H1627" i="2"/>
  <c r="H1628" i="2"/>
  <c r="H1629" i="2"/>
  <c r="H1630" i="2"/>
  <c r="H1631" i="2"/>
  <c r="H1632" i="2"/>
  <c r="H1633" i="2"/>
  <c r="H1634" i="2"/>
  <c r="H1635" i="2"/>
  <c r="H1636" i="2"/>
  <c r="H1637" i="2"/>
  <c r="H1638" i="2"/>
  <c r="H1639" i="2"/>
  <c r="H1640" i="2"/>
  <c r="H1641" i="2"/>
  <c r="H1642" i="2"/>
  <c r="H1643" i="2"/>
  <c r="H1644" i="2"/>
  <c r="H1645" i="2"/>
  <c r="H1646" i="2"/>
  <c r="H1647" i="2"/>
  <c r="H1648" i="2"/>
  <c r="H1649" i="2"/>
  <c r="H1650" i="2"/>
  <c r="H1651" i="2"/>
  <c r="H1652" i="2"/>
  <c r="H1653" i="2"/>
  <c r="H1654" i="2"/>
  <c r="H1655" i="2"/>
  <c r="H1656" i="2"/>
  <c r="H1657" i="2"/>
  <c r="H1658" i="2"/>
  <c r="H1659" i="2"/>
  <c r="H1660" i="2"/>
  <c r="H1661" i="2"/>
  <c r="H1662" i="2"/>
  <c r="H1663" i="2"/>
  <c r="H1664" i="2"/>
  <c r="H1665" i="2"/>
  <c r="H1666" i="2"/>
  <c r="H1667" i="2"/>
  <c r="H1668" i="2"/>
  <c r="H1669" i="2"/>
  <c r="H1670" i="2"/>
  <c r="H1671" i="2"/>
  <c r="H1672" i="2"/>
  <c r="H1673" i="2"/>
  <c r="H1674" i="2"/>
  <c r="H1675" i="2"/>
  <c r="H1676" i="2"/>
  <c r="H1677" i="2"/>
  <c r="H1678" i="2"/>
  <c r="H1679" i="2"/>
  <c r="H1680" i="2"/>
  <c r="H1681" i="2"/>
  <c r="H1682" i="2"/>
  <c r="H1683" i="2"/>
  <c r="H1684" i="2"/>
  <c r="H1685" i="2"/>
  <c r="H1686" i="2"/>
  <c r="H1687" i="2"/>
  <c r="H1688" i="2"/>
  <c r="H1689" i="2"/>
  <c r="H1690" i="2"/>
  <c r="H1691" i="2"/>
  <c r="H1692" i="2"/>
  <c r="H1693" i="2"/>
  <c r="H1694" i="2"/>
  <c r="H1695" i="2"/>
  <c r="H1696" i="2"/>
  <c r="H1697" i="2"/>
  <c r="H1698" i="2"/>
  <c r="H1699" i="2"/>
  <c r="H1700" i="2"/>
  <c r="H1701" i="2"/>
  <c r="H1702" i="2"/>
  <c r="H1703" i="2"/>
  <c r="H1704" i="2"/>
  <c r="H1705" i="2"/>
  <c r="H1706" i="2"/>
  <c r="H1707" i="2"/>
  <c r="H1708" i="2"/>
  <c r="H1709" i="2"/>
  <c r="H1710" i="2"/>
  <c r="H1711" i="2"/>
  <c r="H1712" i="2"/>
  <c r="H1713" i="2"/>
  <c r="H1714" i="2"/>
  <c r="H1715" i="2"/>
  <c r="H1716" i="2"/>
  <c r="H1717" i="2"/>
  <c r="H1718" i="2"/>
  <c r="H1719" i="2"/>
  <c r="H1720" i="2"/>
  <c r="H1721" i="2"/>
  <c r="H1722" i="2"/>
  <c r="H1723" i="2"/>
  <c r="H1724" i="2"/>
  <c r="H1725" i="2"/>
  <c r="H1726" i="2"/>
  <c r="H1727" i="2"/>
  <c r="H1728" i="2"/>
  <c r="H1729" i="2"/>
  <c r="H1730" i="2"/>
  <c r="H1731" i="2"/>
  <c r="H1732" i="2"/>
  <c r="H1733" i="2"/>
  <c r="H1734" i="2"/>
  <c r="H1735" i="2"/>
  <c r="H1736" i="2"/>
  <c r="H1737" i="2"/>
  <c r="H1738" i="2"/>
  <c r="H1739" i="2"/>
  <c r="H1740" i="2"/>
  <c r="H1741" i="2"/>
  <c r="H1742" i="2"/>
  <c r="H1743" i="2"/>
  <c r="H1744" i="2"/>
  <c r="H1745" i="2"/>
  <c r="H1746" i="2"/>
  <c r="H1747" i="2"/>
  <c r="H1748" i="2"/>
  <c r="H1749" i="2"/>
  <c r="H1750" i="2"/>
  <c r="H1751" i="2"/>
  <c r="H1752" i="2"/>
  <c r="H1753" i="2"/>
  <c r="H1754" i="2"/>
  <c r="H1755" i="2"/>
  <c r="H1756" i="2"/>
  <c r="H1757" i="2"/>
  <c r="H1758" i="2"/>
  <c r="H1759" i="2"/>
  <c r="H1760" i="2"/>
  <c r="H1761" i="2"/>
  <c r="H1762" i="2"/>
  <c r="H1763" i="2"/>
  <c r="H1764" i="2"/>
  <c r="H1765" i="2"/>
  <c r="H1766" i="2"/>
  <c r="H1767" i="2"/>
  <c r="H1768" i="2"/>
  <c r="H1769" i="2"/>
  <c r="H1770" i="2"/>
  <c r="H1771" i="2"/>
  <c r="H1772" i="2"/>
  <c r="H1773" i="2"/>
  <c r="H1774" i="2"/>
  <c r="H1775" i="2"/>
  <c r="H1776" i="2"/>
  <c r="H1777" i="2"/>
  <c r="H1778" i="2"/>
  <c r="H1779" i="2"/>
  <c r="H1780" i="2"/>
  <c r="H1781" i="2"/>
  <c r="H1782" i="2"/>
  <c r="H1783" i="2"/>
  <c r="H1784" i="2"/>
  <c r="H1785" i="2"/>
  <c r="H1786" i="2"/>
  <c r="H1787" i="2"/>
  <c r="H1788" i="2"/>
  <c r="H1789" i="2"/>
  <c r="H1790" i="2"/>
  <c r="H1791" i="2"/>
  <c r="H1792" i="2"/>
  <c r="H1793" i="2"/>
  <c r="H1794" i="2"/>
  <c r="H1795" i="2"/>
  <c r="H1796" i="2"/>
  <c r="H1797" i="2"/>
  <c r="H1798" i="2"/>
  <c r="H1799" i="2"/>
  <c r="H1800" i="2"/>
  <c r="H1801" i="2"/>
  <c r="H1802" i="2"/>
  <c r="H1803" i="2"/>
  <c r="H1804" i="2"/>
  <c r="H1805" i="2"/>
  <c r="H1806" i="2"/>
  <c r="H1807" i="2"/>
  <c r="H1808" i="2"/>
  <c r="H1809" i="2"/>
  <c r="H1810" i="2"/>
  <c r="H1811" i="2"/>
  <c r="H1812" i="2"/>
  <c r="H1813" i="2"/>
  <c r="H1814" i="2"/>
  <c r="H1815" i="2"/>
  <c r="H1816" i="2"/>
  <c r="H1817" i="2"/>
  <c r="H1818" i="2"/>
  <c r="H1819" i="2"/>
  <c r="H1820" i="2"/>
  <c r="H1821" i="2"/>
  <c r="H1822" i="2"/>
  <c r="H1823" i="2"/>
  <c r="H1824" i="2"/>
  <c r="H1825" i="2"/>
  <c r="H1826" i="2"/>
  <c r="H1827" i="2"/>
  <c r="H1828" i="2"/>
  <c r="H1829" i="2"/>
  <c r="H1830" i="2"/>
  <c r="H1831" i="2"/>
  <c r="H1832" i="2"/>
  <c r="H1833" i="2"/>
  <c r="H1834" i="2"/>
  <c r="H1835" i="2"/>
  <c r="H1836" i="2"/>
  <c r="H1837" i="2"/>
  <c r="H1838" i="2"/>
  <c r="H1839" i="2"/>
  <c r="H1840" i="2"/>
  <c r="H1841" i="2"/>
  <c r="H1842" i="2"/>
  <c r="H1843" i="2"/>
  <c r="H1844" i="2"/>
  <c r="H1845" i="2"/>
  <c r="H1846" i="2"/>
  <c r="H1847" i="2"/>
  <c r="H1848" i="2"/>
  <c r="H1849" i="2"/>
  <c r="H1850" i="2"/>
  <c r="H1851" i="2"/>
  <c r="H1852" i="2"/>
  <c r="H1853" i="2"/>
  <c r="H1854" i="2"/>
  <c r="H1855" i="2"/>
  <c r="H1856" i="2"/>
  <c r="H1857" i="2"/>
  <c r="H1858" i="2"/>
  <c r="H1859" i="2"/>
  <c r="H1860" i="2"/>
  <c r="H1861" i="2"/>
  <c r="H1862" i="2"/>
  <c r="H1863" i="2"/>
  <c r="H1864" i="2"/>
  <c r="H1865" i="2"/>
  <c r="H1866" i="2"/>
  <c r="H1867" i="2"/>
  <c r="H1868" i="2"/>
  <c r="H1869" i="2"/>
  <c r="H1870" i="2"/>
  <c r="H1871" i="2"/>
  <c r="H1872" i="2"/>
  <c r="H1873" i="2"/>
  <c r="H1874" i="2"/>
  <c r="H1875" i="2"/>
  <c r="H1876" i="2"/>
  <c r="H1877" i="2"/>
  <c r="H1878" i="2"/>
  <c r="H1879" i="2"/>
  <c r="H1880" i="2"/>
  <c r="H1881" i="2"/>
  <c r="H1882" i="2"/>
  <c r="H1883" i="2"/>
  <c r="H1884" i="2"/>
  <c r="H1885" i="2"/>
  <c r="H1886" i="2"/>
  <c r="H1887" i="2"/>
  <c r="H1888" i="2"/>
  <c r="H1889" i="2"/>
  <c r="H1890" i="2"/>
  <c r="H1891" i="2"/>
  <c r="H1892" i="2"/>
  <c r="H1893" i="2"/>
  <c r="H1894" i="2"/>
  <c r="H1895" i="2"/>
  <c r="H1896" i="2"/>
  <c r="H1897" i="2"/>
  <c r="H1898" i="2"/>
  <c r="H1899" i="2"/>
  <c r="H1900" i="2"/>
  <c r="H1901" i="2"/>
  <c r="H1902" i="2"/>
  <c r="H1903" i="2"/>
  <c r="H1904" i="2"/>
  <c r="H1905" i="2"/>
  <c r="H1906" i="2"/>
  <c r="H1907" i="2"/>
  <c r="H1908" i="2"/>
  <c r="H1909" i="2"/>
  <c r="H1910" i="2"/>
  <c r="H1911" i="2"/>
  <c r="H1912" i="2"/>
  <c r="H1913" i="2"/>
  <c r="H1914" i="2"/>
  <c r="H1915" i="2"/>
  <c r="H1916" i="2"/>
  <c r="H1917" i="2"/>
  <c r="H1918" i="2"/>
  <c r="H1919" i="2"/>
  <c r="H1920" i="2"/>
  <c r="H1921" i="2"/>
  <c r="H1922" i="2"/>
  <c r="H1923" i="2"/>
  <c r="H1924" i="2"/>
  <c r="H1925" i="2"/>
  <c r="H1926" i="2"/>
  <c r="H1927" i="2"/>
  <c r="H1928" i="2"/>
  <c r="H1929" i="2"/>
  <c r="H1930" i="2"/>
  <c r="H1931" i="2"/>
  <c r="H1932" i="2"/>
  <c r="H1933" i="2"/>
  <c r="H1934" i="2"/>
  <c r="H1935" i="2"/>
  <c r="H1936" i="2"/>
  <c r="H1937" i="2"/>
  <c r="H1938" i="2"/>
  <c r="H1939" i="2"/>
  <c r="H1940" i="2"/>
  <c r="H1941" i="2"/>
  <c r="H1942" i="2"/>
  <c r="H1943" i="2"/>
  <c r="H1944" i="2"/>
  <c r="H1945" i="2"/>
  <c r="H1946" i="2"/>
  <c r="H1947" i="2"/>
  <c r="H1948" i="2"/>
  <c r="H1949" i="2"/>
  <c r="H1950" i="2"/>
  <c r="H1951" i="2"/>
  <c r="H1952" i="2"/>
  <c r="H1953" i="2"/>
  <c r="H1954" i="2"/>
  <c r="H1955" i="2"/>
  <c r="H1956" i="2"/>
  <c r="H1957" i="2"/>
  <c r="H1958" i="2"/>
  <c r="H1959" i="2"/>
  <c r="H1960" i="2"/>
  <c r="H1961" i="2"/>
  <c r="H1962" i="2"/>
  <c r="H1963" i="2"/>
  <c r="H1964" i="2"/>
  <c r="H1965" i="2"/>
  <c r="H1966" i="2"/>
  <c r="H1967" i="2"/>
  <c r="H1968" i="2"/>
  <c r="H1969" i="2"/>
  <c r="H1970" i="2"/>
  <c r="H1971" i="2"/>
  <c r="H1972" i="2"/>
  <c r="H1973" i="2"/>
  <c r="H1974" i="2"/>
  <c r="H1975" i="2"/>
  <c r="H1976" i="2"/>
  <c r="H1977" i="2"/>
  <c r="H1978" i="2"/>
  <c r="H1979" i="2"/>
  <c r="H1980" i="2"/>
  <c r="H1981" i="2"/>
  <c r="H1982" i="2"/>
  <c r="H1983" i="2"/>
  <c r="H1984" i="2"/>
  <c r="H1985" i="2"/>
  <c r="H1986" i="2"/>
  <c r="H1987" i="2"/>
  <c r="H1988" i="2"/>
  <c r="H1989" i="2"/>
  <c r="H1990" i="2"/>
  <c r="H1991" i="2"/>
  <c r="H1992" i="2"/>
  <c r="H1993" i="2"/>
  <c r="H1994" i="2"/>
  <c r="H1995" i="2"/>
  <c r="H1996" i="2"/>
  <c r="H1997" i="2"/>
  <c r="H1998" i="2"/>
  <c r="H1999" i="2"/>
  <c r="H2000" i="2"/>
  <c r="H2001" i="2"/>
  <c r="H2002" i="2"/>
  <c r="H2003" i="2"/>
  <c r="H2004" i="2"/>
  <c r="H2005" i="2"/>
  <c r="H2006" i="2"/>
  <c r="H2007" i="2"/>
  <c r="H2008" i="2"/>
  <c r="H2009" i="2"/>
  <c r="H2010" i="2"/>
  <c r="H2011" i="2"/>
  <c r="H2012" i="2"/>
  <c r="H2013" i="2"/>
  <c r="H2014" i="2"/>
  <c r="H2015" i="2"/>
  <c r="H2016" i="2"/>
  <c r="H2017" i="2"/>
  <c r="H2018" i="2"/>
  <c r="H2019" i="2"/>
  <c r="H2020" i="2"/>
  <c r="H2021" i="2"/>
  <c r="H2022" i="2"/>
  <c r="H2023" i="2"/>
  <c r="H2024" i="2"/>
  <c r="H2025" i="2"/>
  <c r="H2026" i="2"/>
  <c r="H2027" i="2"/>
  <c r="H2028" i="2"/>
  <c r="H2029" i="2"/>
  <c r="H2030" i="2"/>
  <c r="H2031" i="2"/>
  <c r="H2032" i="2"/>
  <c r="H2033" i="2"/>
  <c r="H2034" i="2"/>
  <c r="H2035" i="2"/>
  <c r="H2036" i="2"/>
  <c r="H2037" i="2"/>
  <c r="H2038" i="2"/>
  <c r="H2039" i="2"/>
  <c r="H2040" i="2"/>
  <c r="H2041" i="2"/>
  <c r="H2042" i="2"/>
  <c r="H2043" i="2"/>
  <c r="H2044" i="2"/>
  <c r="H2045" i="2"/>
  <c r="H2046" i="2"/>
  <c r="H2047" i="2"/>
  <c r="H2048" i="2"/>
  <c r="H2049" i="2"/>
  <c r="H2050" i="2"/>
  <c r="H2051" i="2"/>
  <c r="H2052" i="2"/>
  <c r="H2053" i="2"/>
  <c r="H2054" i="2"/>
  <c r="H2055" i="2"/>
  <c r="H2056" i="2"/>
  <c r="H2057" i="2"/>
  <c r="H2058" i="2"/>
  <c r="H2059" i="2"/>
  <c r="H2060" i="2"/>
  <c r="H2061" i="2"/>
  <c r="H2062" i="2"/>
  <c r="H2063" i="2"/>
  <c r="H2064" i="2"/>
  <c r="H2065" i="2"/>
  <c r="H2066" i="2"/>
  <c r="H2067" i="2"/>
  <c r="H2068" i="2"/>
  <c r="H2069" i="2"/>
  <c r="H2070" i="2"/>
  <c r="H2071" i="2"/>
  <c r="H2072" i="2"/>
  <c r="H2073" i="2"/>
  <c r="H2074" i="2"/>
  <c r="H2075" i="2"/>
  <c r="H2076" i="2"/>
  <c r="H2077" i="2"/>
  <c r="H2078" i="2"/>
  <c r="H2079" i="2"/>
  <c r="H2080" i="2"/>
  <c r="H2081" i="2"/>
  <c r="H2082" i="2"/>
  <c r="H2083" i="2"/>
  <c r="H2084" i="2"/>
  <c r="H2085" i="2"/>
  <c r="H2086" i="2"/>
  <c r="H2087" i="2"/>
  <c r="H2088" i="2"/>
  <c r="H2089" i="2"/>
  <c r="H2090" i="2"/>
  <c r="H2091" i="2"/>
  <c r="H2092" i="2"/>
  <c r="H2093" i="2"/>
  <c r="H2094" i="2"/>
  <c r="H2095" i="2"/>
  <c r="H2096" i="2"/>
  <c r="H2097" i="2"/>
  <c r="H2098" i="2"/>
  <c r="H2099" i="2"/>
  <c r="H2100" i="2"/>
  <c r="H2101" i="2"/>
  <c r="H2102" i="2"/>
  <c r="H2103" i="2"/>
  <c r="H2104" i="2"/>
  <c r="H2105" i="2"/>
  <c r="H2106" i="2"/>
  <c r="H2107" i="2"/>
  <c r="H2108" i="2"/>
  <c r="H2109" i="2"/>
  <c r="H2110" i="2"/>
  <c r="H2111" i="2"/>
  <c r="H2112" i="2"/>
  <c r="H2113" i="2"/>
  <c r="H2114" i="2"/>
  <c r="H2115" i="2"/>
  <c r="H2116" i="2"/>
  <c r="H2117" i="2"/>
  <c r="H2118" i="2"/>
  <c r="H2119" i="2"/>
  <c r="H2120" i="2"/>
  <c r="H2121" i="2"/>
  <c r="H2122" i="2"/>
  <c r="H2123" i="2"/>
  <c r="H2124" i="2"/>
  <c r="H2125" i="2"/>
  <c r="H2126" i="2"/>
  <c r="H2127" i="2"/>
  <c r="H2128" i="2"/>
  <c r="H2129" i="2"/>
  <c r="H2130" i="2"/>
  <c r="H2131" i="2"/>
  <c r="H2132" i="2"/>
  <c r="H2133" i="2"/>
  <c r="H2134" i="2"/>
  <c r="H2135" i="2"/>
  <c r="H2136" i="2"/>
  <c r="H2137" i="2"/>
  <c r="H2138" i="2"/>
  <c r="H2139" i="2"/>
  <c r="H2140" i="2"/>
  <c r="H2141" i="2"/>
  <c r="H2142" i="2"/>
  <c r="H2143" i="2"/>
  <c r="H2144" i="2"/>
  <c r="H2145" i="2"/>
  <c r="H2146" i="2"/>
  <c r="H2147" i="2"/>
  <c r="H2148" i="2"/>
  <c r="H2149" i="2"/>
  <c r="H2150" i="2"/>
  <c r="H2151" i="2"/>
  <c r="H2152" i="2"/>
  <c r="H2153" i="2"/>
  <c r="H2154" i="2"/>
  <c r="H2155" i="2"/>
  <c r="H2156" i="2"/>
  <c r="H2157" i="2"/>
  <c r="H2158" i="2"/>
  <c r="H2159" i="2"/>
  <c r="H2160" i="2"/>
  <c r="H2161" i="2"/>
  <c r="H2162" i="2"/>
  <c r="H2163" i="2"/>
  <c r="H2164" i="2"/>
  <c r="H2165" i="2"/>
  <c r="H2166" i="2"/>
  <c r="H2167" i="2"/>
  <c r="H2168" i="2"/>
  <c r="H2169" i="2"/>
  <c r="H2170" i="2"/>
  <c r="H2171" i="2"/>
  <c r="H2172" i="2"/>
  <c r="H2173" i="2"/>
  <c r="H2174" i="2"/>
  <c r="H2175" i="2"/>
  <c r="H2176" i="2"/>
  <c r="H2177" i="2"/>
  <c r="H2178" i="2"/>
  <c r="H2179" i="2"/>
  <c r="H2180" i="2"/>
  <c r="H2181" i="2"/>
  <c r="H2182" i="2"/>
  <c r="H2183" i="2"/>
  <c r="H2184" i="2"/>
  <c r="H2185" i="2"/>
  <c r="H2186" i="2"/>
  <c r="H2187" i="2"/>
  <c r="H2188" i="2"/>
  <c r="H2189" i="2"/>
  <c r="H2190" i="2"/>
  <c r="H2191" i="2"/>
  <c r="H2192" i="2"/>
  <c r="H2193" i="2"/>
  <c r="H2194" i="2"/>
  <c r="H2195" i="2"/>
  <c r="H2196" i="2"/>
  <c r="H2197" i="2"/>
  <c r="H2198" i="2"/>
  <c r="H2199" i="2"/>
  <c r="H2200" i="2"/>
  <c r="H2201" i="2"/>
  <c r="H2202" i="2"/>
  <c r="H2203" i="2"/>
  <c r="H2204" i="2"/>
  <c r="H2205" i="2"/>
  <c r="H2206" i="2"/>
  <c r="H2207" i="2"/>
  <c r="H2208" i="2"/>
  <c r="H2209" i="2"/>
  <c r="H2210" i="2"/>
  <c r="H2211" i="2"/>
  <c r="H2212" i="2"/>
  <c r="H2213" i="2"/>
  <c r="H2214" i="2"/>
  <c r="H2215" i="2"/>
  <c r="H2216" i="2"/>
  <c r="H2217" i="2"/>
  <c r="H2218" i="2"/>
  <c r="H2219" i="2"/>
  <c r="H2220" i="2"/>
  <c r="H2221" i="2"/>
  <c r="H2222" i="2"/>
  <c r="H2223" i="2"/>
  <c r="H2224" i="2"/>
  <c r="H2225" i="2"/>
  <c r="H2226" i="2"/>
  <c r="H2227" i="2"/>
  <c r="H2228" i="2"/>
  <c r="H2229" i="2"/>
  <c r="H2230" i="2"/>
  <c r="H2231" i="2"/>
  <c r="H2232" i="2"/>
  <c r="H2233" i="2"/>
  <c r="H2234" i="2"/>
  <c r="H2235" i="2"/>
  <c r="H2236" i="2"/>
  <c r="H2237" i="2"/>
  <c r="H2238" i="2"/>
  <c r="H2239" i="2"/>
  <c r="H2240" i="2"/>
  <c r="H2241" i="2"/>
  <c r="H2242" i="2"/>
  <c r="H2243" i="2"/>
  <c r="H2244" i="2"/>
  <c r="H2245" i="2"/>
  <c r="H2246" i="2"/>
  <c r="H2247" i="2"/>
  <c r="H2248" i="2"/>
  <c r="H2249" i="2"/>
  <c r="H2250" i="2"/>
  <c r="H2251" i="2"/>
  <c r="H2252" i="2"/>
  <c r="H2253" i="2"/>
  <c r="H2254" i="2"/>
  <c r="H2255" i="2"/>
  <c r="H2256" i="2"/>
  <c r="H2257" i="2"/>
  <c r="H2258" i="2"/>
  <c r="H2259" i="2"/>
  <c r="H2260" i="2"/>
  <c r="H2261" i="2"/>
  <c r="H2262" i="2"/>
  <c r="H2263" i="2"/>
  <c r="H2264" i="2"/>
  <c r="H2265" i="2"/>
  <c r="H2266" i="2"/>
  <c r="H2267" i="2"/>
  <c r="H2268" i="2"/>
  <c r="H2269" i="2"/>
  <c r="H2270" i="2"/>
  <c r="H2271" i="2"/>
  <c r="H2272" i="2"/>
  <c r="H2273" i="2"/>
  <c r="H2274" i="2"/>
  <c r="H2275" i="2"/>
  <c r="H2276" i="2"/>
  <c r="H2277" i="2"/>
  <c r="H2278" i="2"/>
  <c r="H2279" i="2"/>
  <c r="H2280" i="2"/>
  <c r="H2281" i="2"/>
  <c r="H2282" i="2"/>
  <c r="H2283" i="2"/>
  <c r="H2284" i="2"/>
  <c r="H2285" i="2"/>
  <c r="H2286" i="2"/>
  <c r="H2287" i="2"/>
  <c r="H2288" i="2"/>
  <c r="H2289" i="2"/>
  <c r="H2290" i="2"/>
  <c r="H2291" i="2"/>
  <c r="H2292" i="2"/>
  <c r="H2293" i="2"/>
  <c r="H2294" i="2"/>
  <c r="H2295" i="2"/>
  <c r="H2296" i="2"/>
  <c r="H2297" i="2"/>
  <c r="H2298" i="2"/>
  <c r="H2299" i="2"/>
  <c r="H2300" i="2"/>
  <c r="H2301" i="2"/>
  <c r="H2302" i="2"/>
  <c r="H2303" i="2"/>
  <c r="H2304" i="2"/>
  <c r="H2305" i="2"/>
  <c r="H2306" i="2"/>
  <c r="H2307" i="2"/>
  <c r="H2308" i="2"/>
  <c r="H2309" i="2"/>
  <c r="H2310" i="2"/>
  <c r="H2311" i="2"/>
  <c r="H2312" i="2"/>
  <c r="H2313" i="2"/>
  <c r="H2314" i="2"/>
  <c r="H2315" i="2"/>
  <c r="H2316" i="2"/>
  <c r="H2317" i="2"/>
  <c r="H2318" i="2"/>
  <c r="H2319" i="2"/>
  <c r="H2320" i="2"/>
  <c r="H2321" i="2"/>
  <c r="H2322" i="2"/>
  <c r="H2323" i="2"/>
  <c r="H2324" i="2"/>
  <c r="H2325" i="2"/>
  <c r="H2326" i="2"/>
  <c r="H2327" i="2"/>
  <c r="H2328" i="2"/>
  <c r="H2329" i="2"/>
  <c r="H2330" i="2"/>
  <c r="H2331" i="2"/>
  <c r="H2332" i="2"/>
  <c r="H2333" i="2"/>
  <c r="H2334" i="2"/>
  <c r="H2335" i="2"/>
  <c r="H2336" i="2"/>
  <c r="H2337" i="2"/>
  <c r="H2338" i="2"/>
  <c r="H2339" i="2"/>
  <c r="H2340" i="2"/>
  <c r="H2341" i="2"/>
  <c r="H2342" i="2"/>
  <c r="H2343" i="2"/>
  <c r="H2344" i="2"/>
  <c r="H2345" i="2"/>
  <c r="H2346" i="2"/>
  <c r="H2347" i="2"/>
  <c r="H2348" i="2"/>
  <c r="H2349" i="2"/>
  <c r="H2350" i="2"/>
  <c r="H2351" i="2"/>
  <c r="H2352" i="2"/>
  <c r="H2353" i="2"/>
  <c r="H2354" i="2"/>
  <c r="H2355" i="2"/>
  <c r="H2356" i="2"/>
  <c r="H2357" i="2"/>
  <c r="H2358" i="2"/>
  <c r="H2359" i="2"/>
  <c r="H2360" i="2"/>
  <c r="H2361" i="2"/>
  <c r="H2362" i="2"/>
  <c r="H2363" i="2"/>
  <c r="H2364" i="2"/>
  <c r="H2365" i="2"/>
  <c r="H2366" i="2"/>
  <c r="H2367" i="2"/>
  <c r="H2368" i="2"/>
  <c r="H2369" i="2"/>
  <c r="H2370" i="2"/>
  <c r="H2371" i="2"/>
  <c r="H2372" i="2"/>
  <c r="H2373" i="2"/>
  <c r="H2374" i="2"/>
  <c r="H2375" i="2"/>
  <c r="H2376" i="2"/>
  <c r="H2377" i="2"/>
  <c r="H2378" i="2"/>
  <c r="H2379" i="2"/>
  <c r="H2380" i="2"/>
  <c r="H2381" i="2"/>
  <c r="H2382" i="2"/>
  <c r="H2383" i="2"/>
  <c r="H2384" i="2"/>
  <c r="H2385" i="2"/>
  <c r="H2386" i="2"/>
  <c r="H2387" i="2"/>
  <c r="H2388" i="2"/>
  <c r="H2389" i="2"/>
  <c r="H2390" i="2"/>
  <c r="H2391" i="2"/>
  <c r="H2392" i="2"/>
  <c r="H2393" i="2"/>
  <c r="H2394" i="2"/>
  <c r="H2395" i="2"/>
  <c r="H2396" i="2"/>
  <c r="H2397" i="2"/>
  <c r="H2398" i="2"/>
  <c r="H2399" i="2"/>
  <c r="H2400" i="2"/>
  <c r="H2401" i="2"/>
  <c r="H2402" i="2"/>
  <c r="H2403" i="2"/>
  <c r="H2404" i="2"/>
  <c r="H2405" i="2"/>
  <c r="H2406" i="2"/>
  <c r="H2407" i="2"/>
  <c r="H2408" i="2"/>
  <c r="H2409" i="2"/>
  <c r="H2410" i="2"/>
  <c r="H2411" i="2"/>
  <c r="H2412" i="2"/>
  <c r="H2413" i="2"/>
  <c r="H2414" i="2"/>
  <c r="H2415" i="2"/>
  <c r="H2416" i="2"/>
  <c r="H2417" i="2"/>
  <c r="H2418" i="2"/>
  <c r="H2419" i="2"/>
  <c r="H2420" i="2"/>
  <c r="H2421" i="2"/>
  <c r="H2422" i="2"/>
  <c r="H2423" i="2"/>
  <c r="H2424" i="2"/>
  <c r="H2425" i="2"/>
  <c r="H2426" i="2"/>
  <c r="H2427" i="2"/>
  <c r="H2428" i="2"/>
  <c r="H2429" i="2"/>
  <c r="H2430" i="2"/>
  <c r="H2431" i="2"/>
  <c r="H2432" i="2"/>
  <c r="H2433" i="2"/>
  <c r="H2434" i="2"/>
  <c r="H2435" i="2"/>
  <c r="H2436" i="2"/>
  <c r="H2437" i="2"/>
  <c r="H2438" i="2"/>
  <c r="H2439" i="2"/>
  <c r="H2440" i="2"/>
  <c r="H2441" i="2"/>
  <c r="H2442" i="2"/>
  <c r="H2443" i="2"/>
  <c r="H2444" i="2"/>
  <c r="H2445" i="2"/>
  <c r="H2446" i="2"/>
  <c r="H2447" i="2"/>
  <c r="H2448" i="2"/>
  <c r="H2449" i="2"/>
  <c r="H2450" i="2"/>
  <c r="H2451" i="2"/>
  <c r="H2452" i="2"/>
  <c r="H2453" i="2"/>
  <c r="H2454" i="2"/>
  <c r="H2455" i="2"/>
  <c r="H2456" i="2"/>
  <c r="H2457" i="2"/>
  <c r="H2458" i="2"/>
  <c r="H2459" i="2"/>
  <c r="H2460" i="2"/>
  <c r="H2461" i="2"/>
  <c r="H2462" i="2"/>
  <c r="H2463" i="2"/>
  <c r="H2464" i="2"/>
  <c r="H2465" i="2"/>
  <c r="H2466" i="2"/>
  <c r="H2467" i="2"/>
  <c r="H2468" i="2"/>
  <c r="H2469" i="2"/>
  <c r="H2470" i="2"/>
  <c r="H2471" i="2"/>
  <c r="H2472" i="2"/>
  <c r="H2473" i="2"/>
  <c r="H2474" i="2"/>
  <c r="H2475" i="2"/>
  <c r="H2476" i="2"/>
  <c r="H2477" i="2"/>
  <c r="H2478" i="2"/>
  <c r="H2479" i="2"/>
  <c r="H2480" i="2"/>
  <c r="H2481" i="2"/>
  <c r="H2482" i="2"/>
  <c r="H2483" i="2"/>
  <c r="H2484" i="2"/>
  <c r="H2485" i="2"/>
  <c r="H2486" i="2"/>
  <c r="H2487" i="2"/>
  <c r="H2488" i="2"/>
  <c r="H2489" i="2"/>
  <c r="H2490" i="2"/>
  <c r="H2491" i="2"/>
  <c r="H2492" i="2"/>
  <c r="H2493" i="2"/>
  <c r="H2494" i="2"/>
  <c r="H2495" i="2"/>
  <c r="H2496" i="2"/>
  <c r="H2497" i="2"/>
  <c r="H2498" i="2"/>
  <c r="H2499" i="2"/>
  <c r="H2500" i="2"/>
  <c r="H2501" i="2"/>
  <c r="H2502" i="2"/>
  <c r="H2503" i="2"/>
  <c r="H2504" i="2"/>
  <c r="H2505" i="2"/>
  <c r="H2506" i="2"/>
  <c r="H2507" i="2"/>
  <c r="H2508" i="2"/>
  <c r="H2509" i="2"/>
  <c r="H2510" i="2"/>
  <c r="H2511" i="2"/>
  <c r="H2512" i="2"/>
  <c r="H2513" i="2"/>
  <c r="H2514" i="2"/>
  <c r="H2515" i="2"/>
  <c r="H2516" i="2"/>
  <c r="H2517" i="2"/>
  <c r="H2518" i="2"/>
  <c r="H2519" i="2"/>
  <c r="H2520" i="2"/>
  <c r="H2521" i="2"/>
  <c r="H2522" i="2"/>
  <c r="H2523" i="2"/>
  <c r="H2524" i="2"/>
  <c r="H2525" i="2"/>
  <c r="H2526" i="2"/>
  <c r="H2527" i="2"/>
  <c r="H2528" i="2"/>
  <c r="H2529" i="2"/>
  <c r="H2530" i="2"/>
  <c r="H2531" i="2"/>
  <c r="H2532" i="2"/>
  <c r="H2533" i="2"/>
  <c r="H2534" i="2"/>
  <c r="H2535" i="2"/>
  <c r="H2536" i="2"/>
  <c r="H2537" i="2"/>
  <c r="H2538" i="2"/>
  <c r="H2539" i="2"/>
  <c r="H2540" i="2"/>
  <c r="H2541" i="2"/>
  <c r="H2542" i="2"/>
  <c r="H2543" i="2"/>
  <c r="H2544" i="2"/>
  <c r="H2545" i="2"/>
  <c r="H2546" i="2"/>
  <c r="H2547" i="2"/>
  <c r="H2548" i="2"/>
  <c r="H2549" i="2"/>
  <c r="H2550" i="2"/>
  <c r="H2551" i="2"/>
  <c r="H2552" i="2"/>
  <c r="H2553" i="2"/>
  <c r="H2554" i="2"/>
  <c r="H2555" i="2"/>
  <c r="H2556" i="2"/>
  <c r="H2557" i="2"/>
  <c r="H2558" i="2"/>
  <c r="H2559" i="2"/>
  <c r="H2560" i="2"/>
  <c r="H2561" i="2"/>
  <c r="H2562" i="2"/>
  <c r="H2563" i="2"/>
  <c r="H2564" i="2"/>
  <c r="H2565" i="2"/>
  <c r="H2566" i="2"/>
  <c r="H2567" i="2"/>
  <c r="H2568" i="2"/>
  <c r="H2569" i="2"/>
  <c r="H2570" i="2"/>
  <c r="H2571" i="2"/>
  <c r="H2572" i="2"/>
  <c r="H2573" i="2"/>
  <c r="H2574" i="2"/>
  <c r="H2575" i="2"/>
  <c r="H2576" i="2"/>
  <c r="H2577" i="2"/>
  <c r="H2578" i="2"/>
  <c r="H2579" i="2"/>
  <c r="H2580" i="2"/>
  <c r="H2581" i="2"/>
  <c r="H2582" i="2"/>
  <c r="H2583" i="2"/>
  <c r="H2584" i="2"/>
  <c r="H2585" i="2"/>
  <c r="H2586" i="2"/>
  <c r="H2587" i="2"/>
  <c r="H2588" i="2"/>
  <c r="H2589" i="2"/>
  <c r="H2590" i="2"/>
  <c r="H2591" i="2"/>
  <c r="H2592" i="2"/>
  <c r="H2593" i="2"/>
  <c r="H2594" i="2"/>
  <c r="H2595" i="2"/>
  <c r="H2596" i="2"/>
  <c r="H2597" i="2"/>
  <c r="H2598" i="2"/>
  <c r="H2599" i="2"/>
  <c r="H2600" i="2"/>
  <c r="H2601" i="2"/>
  <c r="H2602" i="2"/>
  <c r="H2603" i="2"/>
  <c r="H2604" i="2"/>
  <c r="H2605" i="2"/>
  <c r="H2606" i="2"/>
  <c r="H2607" i="2"/>
  <c r="H2608" i="2"/>
  <c r="H2609" i="2"/>
  <c r="H2610" i="2"/>
  <c r="H2611" i="2"/>
  <c r="H2612" i="2"/>
  <c r="H2613" i="2"/>
  <c r="H2614" i="2"/>
  <c r="H2615" i="2"/>
  <c r="H2616" i="2"/>
  <c r="H2617" i="2"/>
  <c r="H2618" i="2"/>
  <c r="H2619" i="2"/>
  <c r="H2620" i="2"/>
  <c r="H2621" i="2"/>
  <c r="H2622" i="2"/>
  <c r="H2623" i="2"/>
  <c r="H2624" i="2"/>
  <c r="H2625" i="2"/>
  <c r="H2626" i="2"/>
  <c r="H2627" i="2"/>
  <c r="H2628" i="2"/>
  <c r="H2629" i="2"/>
  <c r="H2630" i="2"/>
  <c r="H2631" i="2"/>
  <c r="H2632" i="2"/>
  <c r="H2633" i="2"/>
  <c r="H2634" i="2"/>
  <c r="H2635" i="2"/>
  <c r="H2636" i="2"/>
  <c r="H2637" i="2"/>
  <c r="H2638" i="2"/>
  <c r="H2639" i="2"/>
  <c r="H2640" i="2"/>
  <c r="H2641" i="2"/>
  <c r="H2642" i="2"/>
  <c r="H2643" i="2"/>
  <c r="H2644" i="2"/>
  <c r="H2645" i="2"/>
  <c r="H2646" i="2"/>
  <c r="H2647" i="2"/>
  <c r="H2648" i="2"/>
  <c r="H2649" i="2"/>
  <c r="H2650" i="2"/>
  <c r="H2651" i="2"/>
  <c r="H2652" i="2"/>
  <c r="H2653" i="2"/>
  <c r="H2654" i="2"/>
  <c r="H2655" i="2"/>
  <c r="H2656" i="2"/>
  <c r="H2657" i="2"/>
  <c r="H2658" i="2"/>
  <c r="H2659" i="2"/>
  <c r="H2660" i="2"/>
  <c r="H2661" i="2"/>
  <c r="H2662" i="2"/>
  <c r="H2663" i="2"/>
  <c r="H2664" i="2"/>
  <c r="H2665" i="2"/>
  <c r="H2666" i="2"/>
  <c r="H2667" i="2"/>
  <c r="H2668" i="2"/>
  <c r="H2669" i="2"/>
  <c r="H2670" i="2"/>
  <c r="H2671" i="2"/>
  <c r="H2672" i="2"/>
  <c r="H2673" i="2"/>
  <c r="H2674" i="2"/>
  <c r="H2675" i="2"/>
  <c r="H2676" i="2"/>
  <c r="H2677" i="2"/>
  <c r="H2678" i="2"/>
  <c r="H2679" i="2"/>
  <c r="H2680" i="2"/>
  <c r="H2681" i="2"/>
  <c r="H2682" i="2"/>
  <c r="H2683" i="2"/>
  <c r="H2684" i="2"/>
  <c r="H2685" i="2"/>
  <c r="H2686" i="2"/>
  <c r="H2687" i="2"/>
  <c r="H2688" i="2"/>
  <c r="H2689" i="2"/>
  <c r="H2690" i="2"/>
  <c r="H2691" i="2"/>
  <c r="H2692" i="2"/>
  <c r="H2693" i="2"/>
  <c r="H2694" i="2"/>
  <c r="H2695" i="2"/>
  <c r="H2696" i="2"/>
  <c r="H2697" i="2"/>
  <c r="H2698" i="2"/>
  <c r="H2699" i="2"/>
  <c r="H2700" i="2"/>
  <c r="H2701" i="2"/>
  <c r="H2702" i="2"/>
  <c r="H2703" i="2"/>
  <c r="H2704" i="2"/>
  <c r="H2705" i="2"/>
  <c r="H2706" i="2"/>
  <c r="H2707" i="2"/>
  <c r="H2708" i="2"/>
  <c r="H2709" i="2"/>
  <c r="H2710" i="2"/>
  <c r="H2711" i="2"/>
  <c r="H2712" i="2"/>
  <c r="H2713" i="2"/>
  <c r="H2714" i="2"/>
  <c r="H2715" i="2"/>
  <c r="H2716" i="2"/>
  <c r="H2717" i="2"/>
  <c r="H2718" i="2"/>
  <c r="H2719" i="2"/>
  <c r="H2720" i="2"/>
  <c r="H2721" i="2"/>
  <c r="H2722" i="2"/>
  <c r="H2723" i="2"/>
  <c r="H2724" i="2"/>
  <c r="H2725" i="2"/>
  <c r="H2726" i="2"/>
  <c r="H2727" i="2"/>
  <c r="H2728" i="2"/>
  <c r="H2729" i="2"/>
  <c r="H2730" i="2"/>
  <c r="H2731" i="2"/>
  <c r="H2732" i="2"/>
  <c r="H2733" i="2"/>
  <c r="H2734" i="2"/>
  <c r="H2735" i="2"/>
  <c r="H2736" i="2"/>
  <c r="H2737" i="2"/>
  <c r="H2738" i="2"/>
  <c r="H2739" i="2"/>
  <c r="H2740" i="2"/>
  <c r="H2741" i="2"/>
  <c r="H2742" i="2"/>
  <c r="H2743" i="2"/>
  <c r="H2744" i="2"/>
  <c r="H2745" i="2"/>
  <c r="H2746" i="2"/>
  <c r="H2747" i="2"/>
  <c r="H2748" i="2"/>
  <c r="H2749" i="2"/>
  <c r="H2750" i="2"/>
  <c r="H2751" i="2"/>
  <c r="H2752" i="2"/>
  <c r="H2753" i="2"/>
  <c r="H2754" i="2"/>
  <c r="H2755" i="2"/>
  <c r="H2756" i="2"/>
  <c r="H2757" i="2"/>
  <c r="H2758" i="2"/>
  <c r="H2759" i="2"/>
  <c r="H2760" i="2"/>
  <c r="H2761" i="2"/>
  <c r="H2762" i="2"/>
  <c r="H2763" i="2"/>
  <c r="H2764" i="2"/>
  <c r="H2765" i="2"/>
  <c r="H2766" i="2"/>
  <c r="H2767" i="2"/>
  <c r="H2768" i="2"/>
  <c r="H2769" i="2"/>
  <c r="H2770" i="2"/>
  <c r="H2771" i="2"/>
  <c r="H2772" i="2"/>
  <c r="H2773" i="2"/>
  <c r="H2774" i="2"/>
  <c r="H2775" i="2"/>
  <c r="H2776" i="2"/>
  <c r="H2777" i="2"/>
  <c r="H2778" i="2"/>
  <c r="H2779" i="2"/>
  <c r="H2780" i="2"/>
  <c r="H2781" i="2"/>
  <c r="H2782" i="2"/>
  <c r="H2783" i="2"/>
  <c r="H2784" i="2"/>
  <c r="H2785" i="2"/>
  <c r="H2786" i="2"/>
  <c r="H2787" i="2"/>
  <c r="H2788" i="2"/>
  <c r="H2789" i="2"/>
  <c r="H2790" i="2"/>
  <c r="H2791" i="2"/>
  <c r="H2792" i="2"/>
  <c r="H2793" i="2"/>
  <c r="H2794" i="2"/>
  <c r="H2795" i="2"/>
  <c r="H2796" i="2"/>
  <c r="H2797" i="2"/>
  <c r="H2798" i="2"/>
  <c r="H2799" i="2"/>
  <c r="H2800" i="2"/>
  <c r="H2801" i="2"/>
  <c r="H2802" i="2"/>
  <c r="H2803" i="2"/>
  <c r="H2804" i="2"/>
  <c r="H2805" i="2"/>
  <c r="H2806" i="2"/>
  <c r="H2807" i="2"/>
  <c r="H2808" i="2"/>
  <c r="H2809" i="2"/>
  <c r="H2810" i="2"/>
  <c r="H2811" i="2"/>
  <c r="H2812" i="2"/>
  <c r="H2813" i="2"/>
  <c r="H2814" i="2"/>
  <c r="H2815" i="2"/>
  <c r="H2816" i="2"/>
  <c r="H2817" i="2"/>
  <c r="H2818" i="2"/>
  <c r="H2819" i="2"/>
  <c r="H2820" i="2"/>
  <c r="H2821" i="2"/>
  <c r="H2822" i="2"/>
  <c r="H2823" i="2"/>
  <c r="H2824" i="2"/>
  <c r="H2825" i="2"/>
  <c r="H2826" i="2"/>
  <c r="H2827" i="2"/>
  <c r="H2828" i="2"/>
  <c r="H2829" i="2"/>
  <c r="H2830" i="2"/>
  <c r="H2831" i="2"/>
  <c r="H2832" i="2"/>
  <c r="H2833" i="2"/>
  <c r="H2834" i="2"/>
  <c r="H2835" i="2"/>
  <c r="H2836" i="2"/>
  <c r="H2837" i="2"/>
  <c r="H2838" i="2"/>
  <c r="H2839" i="2"/>
  <c r="H2840" i="2"/>
  <c r="H2841" i="2"/>
  <c r="H2842" i="2"/>
  <c r="H2843" i="2"/>
  <c r="H2844" i="2"/>
  <c r="H2845" i="2"/>
  <c r="H2846" i="2"/>
  <c r="H2847" i="2"/>
  <c r="H2848" i="2"/>
  <c r="H2849" i="2"/>
  <c r="H2850" i="2"/>
  <c r="H2851" i="2"/>
  <c r="H2852" i="2"/>
  <c r="H2853" i="2"/>
  <c r="H2854" i="2"/>
  <c r="H2855" i="2"/>
  <c r="H2856" i="2"/>
  <c r="H2857" i="2"/>
  <c r="H2858" i="2"/>
  <c r="H2859" i="2"/>
  <c r="H2860" i="2"/>
  <c r="H2861" i="2"/>
  <c r="H2862" i="2"/>
  <c r="H2863" i="2"/>
  <c r="H2864" i="2"/>
  <c r="H2865" i="2"/>
  <c r="H2866" i="2"/>
  <c r="H2867" i="2"/>
  <c r="H2868" i="2"/>
  <c r="H2869" i="2"/>
  <c r="H2870" i="2"/>
  <c r="H2871" i="2"/>
  <c r="H2872" i="2"/>
  <c r="H2873" i="2"/>
  <c r="H2874" i="2"/>
  <c r="H2875" i="2"/>
  <c r="H2876" i="2"/>
  <c r="H2877" i="2"/>
  <c r="H2878" i="2"/>
  <c r="H2879" i="2"/>
  <c r="H2880" i="2"/>
  <c r="H2881" i="2"/>
  <c r="H2882" i="2"/>
  <c r="H2883" i="2"/>
  <c r="H2884" i="2"/>
  <c r="H2885" i="2"/>
  <c r="H2886" i="2"/>
  <c r="H2887" i="2"/>
  <c r="H2888" i="2"/>
  <c r="H2889" i="2"/>
  <c r="H2890" i="2"/>
  <c r="H2891" i="2"/>
  <c r="H2892" i="2"/>
  <c r="H2893" i="2"/>
  <c r="H2894" i="2"/>
  <c r="H2895" i="2"/>
  <c r="H2896" i="2"/>
  <c r="H2897" i="2"/>
  <c r="H2898" i="2"/>
  <c r="H2899" i="2"/>
  <c r="H2900" i="2"/>
  <c r="H2901" i="2"/>
  <c r="H2902" i="2"/>
  <c r="H2903" i="2"/>
  <c r="H2904" i="2"/>
  <c r="H2905" i="2"/>
  <c r="H2906" i="2"/>
  <c r="H2907" i="2"/>
  <c r="H2908" i="2"/>
  <c r="H2909" i="2"/>
  <c r="H2910" i="2"/>
  <c r="H2911" i="2"/>
  <c r="H2912" i="2"/>
  <c r="H2913" i="2"/>
  <c r="H2914" i="2"/>
  <c r="H2915" i="2"/>
  <c r="H2916" i="2"/>
  <c r="H2917" i="2"/>
  <c r="H2918" i="2"/>
  <c r="H2919" i="2"/>
  <c r="H2920" i="2"/>
  <c r="H2921" i="2"/>
  <c r="H2922" i="2"/>
  <c r="H2923" i="2"/>
  <c r="H2924" i="2"/>
  <c r="H2925" i="2"/>
  <c r="H2926" i="2"/>
  <c r="H2927" i="2"/>
  <c r="H2928" i="2"/>
  <c r="H2929" i="2"/>
  <c r="H2930" i="2"/>
  <c r="H2931" i="2"/>
  <c r="H2932" i="2"/>
  <c r="H2933" i="2"/>
  <c r="H2934" i="2"/>
  <c r="H2935" i="2"/>
  <c r="H2936" i="2"/>
  <c r="H2937" i="2"/>
  <c r="H2938" i="2"/>
  <c r="H2939" i="2"/>
  <c r="H2940" i="2"/>
  <c r="H2941" i="2"/>
  <c r="H2942" i="2"/>
  <c r="H2943" i="2"/>
  <c r="H2944" i="2"/>
  <c r="H2945" i="2"/>
  <c r="H2946" i="2"/>
  <c r="H2947" i="2"/>
  <c r="H2948" i="2"/>
  <c r="H2949" i="2"/>
  <c r="H2950" i="2"/>
  <c r="H2951" i="2"/>
  <c r="H2952" i="2"/>
  <c r="H2953" i="2"/>
  <c r="H2954" i="2"/>
  <c r="H2955" i="2"/>
  <c r="H2956" i="2"/>
  <c r="H2957" i="2"/>
  <c r="H2958" i="2"/>
  <c r="H2959" i="2"/>
  <c r="H2960" i="2"/>
  <c r="H2961" i="2"/>
  <c r="H2962" i="2"/>
  <c r="H2963" i="2"/>
  <c r="H2964" i="2"/>
  <c r="H2965" i="2"/>
  <c r="H2966" i="2"/>
  <c r="H2967" i="2"/>
  <c r="H2968" i="2"/>
  <c r="H2969" i="2"/>
  <c r="H2970" i="2"/>
  <c r="H2971" i="2"/>
  <c r="H2972" i="2"/>
  <c r="H2973" i="2"/>
  <c r="H2974" i="2"/>
  <c r="H2975" i="2"/>
  <c r="H2976" i="2"/>
  <c r="H2977" i="2"/>
  <c r="H2978" i="2"/>
  <c r="H2979" i="2"/>
  <c r="H2980" i="2"/>
  <c r="H2981" i="2"/>
  <c r="H2982" i="2"/>
  <c r="H2983" i="2"/>
  <c r="H2984" i="2"/>
  <c r="H2985" i="2"/>
  <c r="H2986" i="2"/>
  <c r="H2987" i="2"/>
  <c r="H2988" i="2"/>
  <c r="H2989" i="2"/>
  <c r="H2990" i="2"/>
  <c r="H2991" i="2"/>
  <c r="H2992" i="2"/>
  <c r="H2993" i="2"/>
  <c r="H2994" i="2"/>
  <c r="H2995" i="2"/>
  <c r="H2996" i="2"/>
  <c r="H2997" i="2"/>
  <c r="H2998" i="2"/>
  <c r="H2999" i="2"/>
  <c r="H3000" i="2"/>
  <c r="H3001" i="2"/>
  <c r="H3002" i="2"/>
  <c r="H3003" i="2"/>
  <c r="H3004" i="2"/>
  <c r="H3005" i="2"/>
  <c r="H3006" i="2"/>
  <c r="H3007" i="2"/>
  <c r="H3008" i="2"/>
  <c r="H3009" i="2"/>
  <c r="H3010" i="2"/>
  <c r="H3011" i="2"/>
  <c r="H3012" i="2"/>
  <c r="H3013" i="2"/>
  <c r="H3014" i="2"/>
  <c r="H3015" i="2"/>
  <c r="H3016" i="2"/>
  <c r="H3017" i="2"/>
  <c r="H3018" i="2"/>
  <c r="H3019" i="2"/>
  <c r="H3020" i="2"/>
  <c r="H3021" i="2"/>
  <c r="H3022" i="2"/>
  <c r="H3023" i="2"/>
  <c r="H3024" i="2"/>
  <c r="H3025" i="2"/>
  <c r="H3026" i="2"/>
  <c r="H3027" i="2"/>
  <c r="H3028" i="2"/>
  <c r="H3029" i="2"/>
  <c r="H3030" i="2"/>
  <c r="H3031" i="2"/>
  <c r="H3032" i="2"/>
  <c r="H3033" i="2"/>
  <c r="H3034" i="2"/>
  <c r="H3035" i="2"/>
  <c r="H3036" i="2"/>
  <c r="H3037" i="2"/>
  <c r="H3038" i="2"/>
  <c r="H3039" i="2"/>
  <c r="H3040" i="2"/>
  <c r="H3041" i="2"/>
  <c r="H3042" i="2"/>
  <c r="H3043" i="2"/>
  <c r="H3044" i="2"/>
  <c r="H3045" i="2"/>
  <c r="H3046" i="2"/>
  <c r="H3047" i="2"/>
  <c r="H3048" i="2"/>
  <c r="H3049" i="2"/>
  <c r="H3050" i="2"/>
  <c r="H3051" i="2"/>
  <c r="H3052" i="2"/>
  <c r="H3053" i="2"/>
  <c r="H3054" i="2"/>
  <c r="H3055" i="2"/>
  <c r="H3056" i="2"/>
  <c r="H3057" i="2"/>
  <c r="H3058" i="2"/>
  <c r="H3059" i="2"/>
  <c r="H3060" i="2"/>
  <c r="H3061" i="2"/>
  <c r="H3062" i="2"/>
  <c r="H3063" i="2"/>
  <c r="H3064" i="2"/>
  <c r="H3065" i="2"/>
  <c r="H3066" i="2"/>
  <c r="H3067" i="2"/>
  <c r="H3068" i="2"/>
  <c r="H3069" i="2"/>
  <c r="H3070" i="2"/>
  <c r="H3071" i="2"/>
  <c r="H3072" i="2"/>
  <c r="H3073" i="2"/>
  <c r="H3074" i="2"/>
  <c r="H3075" i="2"/>
  <c r="H3076" i="2"/>
  <c r="H3077" i="2"/>
  <c r="H3078" i="2"/>
  <c r="H3079" i="2"/>
  <c r="H3080" i="2"/>
  <c r="H3081" i="2"/>
  <c r="H3082" i="2"/>
  <c r="H3083" i="2"/>
  <c r="H3084" i="2"/>
  <c r="H3085" i="2"/>
  <c r="H3086" i="2"/>
  <c r="H3087" i="2"/>
  <c r="H3088" i="2"/>
  <c r="H3089" i="2"/>
  <c r="H3090" i="2"/>
  <c r="H3091" i="2"/>
  <c r="H3092" i="2"/>
  <c r="H3093" i="2"/>
  <c r="H3094" i="2"/>
  <c r="H3095" i="2"/>
  <c r="H3096" i="2"/>
  <c r="H3097" i="2"/>
  <c r="H3098" i="2"/>
  <c r="H3099" i="2"/>
  <c r="H3100" i="2"/>
  <c r="H3101" i="2"/>
  <c r="H3102" i="2"/>
  <c r="H3103" i="2"/>
  <c r="H3104" i="2"/>
  <c r="H3105" i="2"/>
  <c r="H3106" i="2"/>
  <c r="H3107" i="2"/>
  <c r="H3108" i="2"/>
  <c r="H3109" i="2"/>
  <c r="H3110" i="2"/>
  <c r="H3111" i="2"/>
  <c r="H3112" i="2"/>
  <c r="H3113" i="2"/>
  <c r="H3114" i="2"/>
  <c r="H3115" i="2"/>
  <c r="H3116" i="2"/>
  <c r="H3117" i="2"/>
  <c r="H3118" i="2"/>
  <c r="H3119" i="2"/>
  <c r="H3120" i="2"/>
  <c r="H3121" i="2"/>
  <c r="H3122" i="2"/>
  <c r="H3123" i="2"/>
  <c r="H3124" i="2"/>
  <c r="H3125" i="2"/>
  <c r="H3126" i="2"/>
  <c r="H3127" i="2"/>
  <c r="H3128" i="2"/>
  <c r="H3129" i="2"/>
  <c r="H3130" i="2"/>
  <c r="H3131" i="2"/>
  <c r="H3132" i="2"/>
  <c r="H3133" i="2"/>
  <c r="H3134" i="2"/>
  <c r="H3135" i="2"/>
  <c r="H3136" i="2"/>
  <c r="H3137" i="2"/>
  <c r="H3138" i="2"/>
  <c r="H3139" i="2"/>
  <c r="H3140" i="2"/>
  <c r="H3141" i="2"/>
  <c r="H3142" i="2"/>
  <c r="H3143" i="2"/>
  <c r="H3144" i="2"/>
  <c r="H3145" i="2"/>
  <c r="H3146" i="2"/>
  <c r="H3147" i="2"/>
  <c r="H3148" i="2"/>
  <c r="H3149" i="2"/>
  <c r="H3150" i="2"/>
  <c r="H3151" i="2"/>
  <c r="H3152" i="2"/>
  <c r="H3153" i="2"/>
  <c r="H3154" i="2"/>
  <c r="H3155" i="2"/>
  <c r="H3156" i="2"/>
  <c r="H3157" i="2"/>
  <c r="H3158" i="2"/>
  <c r="H3159" i="2"/>
  <c r="H3160" i="2"/>
  <c r="H3161" i="2"/>
  <c r="H3162" i="2"/>
  <c r="H3163" i="2"/>
  <c r="H3164" i="2"/>
  <c r="H3165" i="2"/>
  <c r="H3166" i="2"/>
  <c r="H3167" i="2"/>
  <c r="H3168" i="2"/>
  <c r="H3169" i="2"/>
  <c r="H3170" i="2"/>
  <c r="H3171" i="2"/>
  <c r="H3172" i="2"/>
  <c r="H3173" i="2"/>
  <c r="H3174" i="2"/>
  <c r="H3175" i="2"/>
  <c r="H3176" i="2"/>
  <c r="H3177" i="2"/>
  <c r="H3178" i="2"/>
  <c r="H3179" i="2"/>
  <c r="H3180" i="2"/>
  <c r="H3181" i="2"/>
  <c r="H3182" i="2"/>
  <c r="H3183" i="2"/>
  <c r="H3184" i="2"/>
  <c r="H3185" i="2"/>
  <c r="H3186" i="2"/>
  <c r="H3187" i="2"/>
  <c r="H3188" i="2"/>
  <c r="H3189" i="2"/>
  <c r="H3190" i="2"/>
  <c r="H3191" i="2"/>
  <c r="H3192" i="2"/>
  <c r="H3193" i="2"/>
  <c r="H3194" i="2"/>
  <c r="H3195" i="2"/>
  <c r="H3196" i="2"/>
  <c r="H3197" i="2"/>
  <c r="H3198" i="2"/>
  <c r="H3199" i="2"/>
  <c r="H3200" i="2"/>
  <c r="H3201" i="2"/>
  <c r="H3202" i="2"/>
  <c r="H3203" i="2"/>
  <c r="H3204" i="2"/>
  <c r="H3205" i="2"/>
  <c r="H3206" i="2"/>
  <c r="H3207" i="2"/>
  <c r="H3208" i="2"/>
  <c r="H3209" i="2"/>
  <c r="H3210" i="2"/>
  <c r="H3211" i="2"/>
  <c r="H3212" i="2"/>
  <c r="H3213" i="2"/>
  <c r="H3214" i="2"/>
  <c r="H3215" i="2"/>
  <c r="H3216" i="2"/>
  <c r="H3217" i="2"/>
  <c r="H3218" i="2"/>
  <c r="H3219" i="2"/>
  <c r="H3220" i="2"/>
  <c r="H3221" i="2"/>
  <c r="H3222" i="2"/>
  <c r="H3223" i="2"/>
  <c r="H3224" i="2"/>
  <c r="H3225" i="2"/>
  <c r="H3226" i="2"/>
  <c r="H3227" i="2"/>
  <c r="H3228" i="2"/>
  <c r="H3229" i="2"/>
  <c r="H3230" i="2"/>
  <c r="H3231" i="2"/>
  <c r="H3232" i="2"/>
  <c r="H3233" i="2"/>
  <c r="H3234" i="2"/>
  <c r="H3235" i="2"/>
  <c r="H3236" i="2"/>
  <c r="H3237" i="2"/>
  <c r="H3238" i="2"/>
  <c r="H3239" i="2"/>
  <c r="H3240" i="2"/>
  <c r="H3241" i="2"/>
  <c r="H3242" i="2"/>
  <c r="H3243" i="2"/>
  <c r="H3244" i="2"/>
  <c r="H3245" i="2"/>
  <c r="H3246" i="2"/>
  <c r="H3247" i="2"/>
  <c r="H3248" i="2"/>
  <c r="H3249" i="2"/>
  <c r="H3250" i="2"/>
  <c r="H3251" i="2"/>
  <c r="H3252" i="2"/>
  <c r="H3253" i="2"/>
  <c r="H3254" i="2"/>
  <c r="H3255" i="2"/>
  <c r="H3256" i="2"/>
  <c r="H3257" i="2"/>
  <c r="H3258" i="2"/>
  <c r="H3259" i="2"/>
  <c r="H3260" i="2"/>
  <c r="H3261" i="2"/>
  <c r="H3262" i="2"/>
  <c r="H3263" i="2"/>
  <c r="H3264" i="2"/>
  <c r="H3265" i="2"/>
  <c r="H3266" i="2"/>
  <c r="H3267" i="2"/>
  <c r="H3268" i="2"/>
  <c r="H3269" i="2"/>
  <c r="H3270" i="2"/>
  <c r="H3271" i="2"/>
  <c r="H3272" i="2"/>
  <c r="H3273" i="2"/>
  <c r="H3274" i="2"/>
  <c r="H3275" i="2"/>
  <c r="H3276" i="2"/>
  <c r="H3277" i="2"/>
  <c r="H3278" i="2"/>
  <c r="H3279" i="2"/>
  <c r="H3280" i="2"/>
  <c r="H3281" i="2"/>
  <c r="H3282" i="2"/>
  <c r="H3283" i="2"/>
  <c r="H3284" i="2"/>
  <c r="H3285" i="2"/>
  <c r="H3286" i="2"/>
  <c r="H3287" i="2"/>
  <c r="H3288" i="2"/>
  <c r="H3289" i="2"/>
  <c r="H3290" i="2"/>
  <c r="H3291" i="2"/>
  <c r="H3292" i="2"/>
  <c r="H3293" i="2"/>
  <c r="H3294" i="2"/>
  <c r="H3295" i="2"/>
  <c r="H3296" i="2"/>
  <c r="H3297" i="2"/>
  <c r="H3298" i="2"/>
  <c r="H3299" i="2"/>
  <c r="H3300" i="2"/>
  <c r="H3301" i="2"/>
  <c r="H3302" i="2"/>
  <c r="H3303" i="2"/>
  <c r="H3304" i="2"/>
  <c r="H3305" i="2"/>
  <c r="H3306" i="2"/>
  <c r="H3307" i="2"/>
  <c r="H3308" i="2"/>
  <c r="H3309" i="2"/>
  <c r="H3310" i="2"/>
  <c r="H3311" i="2"/>
  <c r="H3312" i="2"/>
  <c r="H3313" i="2"/>
  <c r="H3314" i="2"/>
  <c r="H3315" i="2"/>
  <c r="H3316" i="2"/>
  <c r="H3317" i="2"/>
  <c r="H3318" i="2"/>
  <c r="H3319" i="2"/>
  <c r="H3320" i="2"/>
  <c r="H3321" i="2"/>
  <c r="H3322" i="2"/>
  <c r="H3323" i="2"/>
  <c r="H3324" i="2"/>
  <c r="H3325" i="2"/>
  <c r="H3326" i="2"/>
  <c r="H3327" i="2"/>
  <c r="H3328" i="2"/>
  <c r="H3329" i="2"/>
  <c r="H3330" i="2"/>
  <c r="H3331" i="2"/>
  <c r="H3332" i="2"/>
  <c r="H3333" i="2"/>
  <c r="H3334" i="2"/>
  <c r="H3335" i="2"/>
  <c r="H3336" i="2"/>
  <c r="H3337" i="2"/>
  <c r="H3338" i="2"/>
  <c r="H3339" i="2"/>
  <c r="H3340" i="2"/>
  <c r="H3341" i="2"/>
  <c r="H3342" i="2"/>
  <c r="H3343" i="2"/>
  <c r="H3344" i="2"/>
  <c r="H3345" i="2"/>
  <c r="H3346" i="2"/>
  <c r="H3347" i="2"/>
  <c r="H3348" i="2"/>
  <c r="H3349" i="2"/>
  <c r="H3350" i="2"/>
  <c r="H3351" i="2"/>
  <c r="H3352" i="2"/>
  <c r="H3353" i="2"/>
  <c r="H3354" i="2"/>
  <c r="H3355" i="2"/>
  <c r="H3356" i="2"/>
  <c r="H3357" i="2"/>
  <c r="H3358" i="2"/>
  <c r="H3359" i="2"/>
  <c r="H3360" i="2"/>
  <c r="H3361" i="2"/>
  <c r="H3362" i="2"/>
  <c r="H3363" i="2"/>
  <c r="H3364" i="2"/>
  <c r="H3365" i="2"/>
  <c r="H3366" i="2"/>
  <c r="H3367" i="2"/>
  <c r="H3368" i="2"/>
  <c r="H3369" i="2"/>
  <c r="H3370" i="2"/>
  <c r="H3371" i="2"/>
  <c r="H3372" i="2"/>
  <c r="H3373" i="2"/>
  <c r="H3374" i="2"/>
  <c r="H3375" i="2"/>
  <c r="H3376" i="2"/>
  <c r="H3377" i="2"/>
  <c r="H3378" i="2"/>
  <c r="H3379" i="2"/>
  <c r="H3380" i="2"/>
  <c r="H3381" i="2"/>
  <c r="H3382" i="2"/>
  <c r="H3383" i="2"/>
  <c r="H3384" i="2"/>
  <c r="H3385" i="2"/>
  <c r="H3386" i="2"/>
  <c r="H3387" i="2"/>
  <c r="H3388" i="2"/>
  <c r="H3389" i="2"/>
  <c r="H3390" i="2"/>
  <c r="H3391" i="2"/>
  <c r="H3392" i="2"/>
  <c r="H3393" i="2"/>
  <c r="H3394" i="2"/>
  <c r="H3395" i="2"/>
  <c r="H3396" i="2"/>
  <c r="H3397" i="2"/>
  <c r="H3398" i="2"/>
  <c r="H3399" i="2"/>
  <c r="H3400" i="2"/>
  <c r="H3401" i="2"/>
  <c r="H3402" i="2"/>
  <c r="H3403" i="2"/>
  <c r="H3404" i="2"/>
  <c r="H3405" i="2"/>
  <c r="H3406" i="2"/>
  <c r="H3407" i="2"/>
  <c r="H3408" i="2"/>
  <c r="H3409" i="2"/>
  <c r="H3410" i="2"/>
  <c r="H3411" i="2"/>
  <c r="H3412" i="2"/>
  <c r="H3413" i="2"/>
  <c r="H3414" i="2"/>
  <c r="H3415" i="2"/>
  <c r="H3416" i="2"/>
  <c r="H3417" i="2"/>
  <c r="H3418" i="2"/>
  <c r="H3419" i="2"/>
  <c r="H3420" i="2"/>
  <c r="H3421" i="2"/>
  <c r="H3422" i="2"/>
  <c r="H3423" i="2"/>
  <c r="H3424" i="2"/>
  <c r="H3425" i="2"/>
  <c r="H3426" i="2"/>
  <c r="H3427" i="2"/>
  <c r="H3428" i="2"/>
  <c r="H3429" i="2"/>
  <c r="H3430" i="2"/>
  <c r="H3431" i="2"/>
  <c r="H3432" i="2"/>
  <c r="H3433" i="2"/>
  <c r="H3434" i="2"/>
  <c r="H3435" i="2"/>
  <c r="H3436" i="2"/>
  <c r="H3437" i="2"/>
  <c r="H3438" i="2"/>
  <c r="H3439" i="2"/>
  <c r="H3440" i="2"/>
  <c r="H3441" i="2"/>
  <c r="H3442" i="2"/>
  <c r="H3443" i="2"/>
  <c r="H3444" i="2"/>
  <c r="H3445" i="2"/>
  <c r="H3446" i="2"/>
  <c r="H3447" i="2"/>
  <c r="H3448" i="2"/>
  <c r="H3449" i="2"/>
  <c r="H3450" i="2"/>
  <c r="H3451" i="2"/>
  <c r="H3452" i="2"/>
  <c r="H3453" i="2"/>
  <c r="H3454" i="2"/>
  <c r="H3455" i="2"/>
  <c r="H3456" i="2"/>
  <c r="H3457" i="2"/>
  <c r="H3458" i="2"/>
  <c r="H3459" i="2"/>
  <c r="H3460" i="2"/>
  <c r="H3461" i="2"/>
  <c r="H3462" i="2"/>
  <c r="H3463" i="2"/>
  <c r="H3464" i="2"/>
  <c r="H3465" i="2"/>
  <c r="H3466" i="2"/>
  <c r="H3467" i="2"/>
  <c r="H3468" i="2"/>
  <c r="H3469" i="2"/>
  <c r="H3470" i="2"/>
  <c r="H3471" i="2"/>
  <c r="H3472" i="2"/>
  <c r="H3473" i="2"/>
  <c r="H3474" i="2"/>
  <c r="H3475" i="2"/>
  <c r="H3476" i="2"/>
  <c r="H3477" i="2"/>
  <c r="H3478" i="2"/>
  <c r="H3479" i="2"/>
  <c r="H3480" i="2"/>
  <c r="H3481" i="2"/>
  <c r="H3482" i="2"/>
  <c r="H3483" i="2"/>
  <c r="H3484" i="2"/>
  <c r="H3485" i="2"/>
  <c r="H3486" i="2"/>
  <c r="H3487" i="2"/>
  <c r="H3488" i="2"/>
  <c r="H3489" i="2"/>
  <c r="H3490" i="2"/>
  <c r="H3491" i="2"/>
  <c r="H3492" i="2"/>
  <c r="H3493" i="2"/>
  <c r="H3494" i="2"/>
  <c r="H3495" i="2"/>
  <c r="H3496" i="2"/>
  <c r="H3497" i="2"/>
  <c r="H3498" i="2"/>
  <c r="H3499" i="2"/>
  <c r="H3500" i="2"/>
  <c r="H3501" i="2"/>
  <c r="H3502" i="2"/>
  <c r="H3503" i="2"/>
  <c r="H3504" i="2"/>
  <c r="H3505" i="2"/>
  <c r="H3506" i="2"/>
  <c r="H3507" i="2"/>
  <c r="H3508" i="2"/>
  <c r="H3509" i="2"/>
  <c r="H3510" i="2"/>
  <c r="H3511" i="2"/>
  <c r="H3512" i="2"/>
  <c r="H3513" i="2"/>
  <c r="H3514" i="2"/>
  <c r="H3515" i="2"/>
  <c r="H3516" i="2"/>
  <c r="H3517" i="2"/>
  <c r="H3518" i="2"/>
  <c r="H3519" i="2"/>
  <c r="H3520" i="2"/>
  <c r="H3521" i="2"/>
  <c r="H3522" i="2"/>
  <c r="H3523" i="2"/>
  <c r="H3524" i="2"/>
  <c r="H3525" i="2"/>
  <c r="H3526" i="2"/>
  <c r="H3527" i="2"/>
  <c r="H3528" i="2"/>
  <c r="H3529" i="2"/>
  <c r="H3530" i="2"/>
  <c r="H3531" i="2"/>
  <c r="H3532" i="2"/>
  <c r="H3533" i="2"/>
  <c r="H3534" i="2"/>
  <c r="H3535" i="2"/>
  <c r="H3536" i="2"/>
  <c r="H3537" i="2"/>
  <c r="H3538" i="2"/>
  <c r="H3539" i="2"/>
  <c r="H3540" i="2"/>
  <c r="H3541" i="2"/>
  <c r="H3542" i="2"/>
  <c r="H3543" i="2"/>
  <c r="H3544" i="2"/>
  <c r="H3545" i="2"/>
  <c r="H3546" i="2"/>
  <c r="H3547" i="2"/>
  <c r="H3548" i="2"/>
  <c r="H3549" i="2"/>
  <c r="H3550" i="2"/>
  <c r="H3551" i="2"/>
  <c r="H3552" i="2"/>
  <c r="H3553" i="2"/>
  <c r="H3554" i="2"/>
  <c r="H3555" i="2"/>
  <c r="H3556" i="2"/>
  <c r="H3557" i="2"/>
  <c r="H3558" i="2"/>
  <c r="H3559" i="2"/>
  <c r="H3560" i="2"/>
  <c r="H3561" i="2"/>
  <c r="H3562" i="2"/>
  <c r="H3563" i="2"/>
  <c r="H3564" i="2"/>
  <c r="H3565" i="2"/>
  <c r="H3566" i="2"/>
  <c r="H3567" i="2"/>
  <c r="H3568" i="2"/>
  <c r="H3569" i="2"/>
  <c r="H3570" i="2"/>
  <c r="H3571" i="2"/>
  <c r="H3572" i="2"/>
  <c r="H3573" i="2"/>
  <c r="H3574" i="2"/>
  <c r="H3575" i="2"/>
  <c r="H3576" i="2"/>
  <c r="H3577" i="2"/>
  <c r="H3578" i="2"/>
  <c r="H3579" i="2"/>
  <c r="H3580" i="2"/>
  <c r="H3581" i="2"/>
  <c r="H3582" i="2"/>
  <c r="H3583" i="2"/>
  <c r="H3584" i="2"/>
  <c r="H3585" i="2"/>
  <c r="H3586" i="2"/>
  <c r="H3587" i="2"/>
  <c r="H3588" i="2"/>
  <c r="H3589" i="2"/>
  <c r="H3590" i="2"/>
  <c r="H3591" i="2"/>
  <c r="H3592" i="2"/>
  <c r="H3593" i="2"/>
  <c r="H3594" i="2"/>
  <c r="H3595" i="2"/>
  <c r="H3596" i="2"/>
  <c r="H3597" i="2"/>
  <c r="H3598" i="2"/>
  <c r="H3599" i="2"/>
  <c r="H3600" i="2"/>
  <c r="H3601" i="2"/>
  <c r="H3602" i="2"/>
  <c r="H3603" i="2"/>
  <c r="H3604" i="2"/>
  <c r="H3605" i="2"/>
  <c r="H3606" i="2"/>
  <c r="H3607" i="2"/>
  <c r="H3608" i="2"/>
  <c r="H3609" i="2"/>
  <c r="H3610" i="2"/>
  <c r="H3611" i="2"/>
  <c r="H3612" i="2"/>
  <c r="H3613" i="2"/>
  <c r="H3614" i="2"/>
  <c r="H3615" i="2"/>
  <c r="H3616" i="2"/>
  <c r="H3617" i="2"/>
  <c r="H3618" i="2"/>
  <c r="H3619" i="2"/>
  <c r="H3620" i="2"/>
  <c r="H3621" i="2"/>
  <c r="H3622" i="2"/>
  <c r="H3623" i="2"/>
  <c r="H3624" i="2"/>
  <c r="H3625" i="2"/>
  <c r="H3626" i="2"/>
  <c r="H3627" i="2"/>
  <c r="H3628" i="2"/>
  <c r="H3629" i="2"/>
  <c r="H3630" i="2"/>
  <c r="H3631" i="2"/>
  <c r="H3632" i="2"/>
  <c r="H3633" i="2"/>
  <c r="H3634" i="2"/>
  <c r="H3635" i="2"/>
  <c r="H3636" i="2"/>
  <c r="H3637" i="2"/>
  <c r="H3638" i="2"/>
  <c r="H3639" i="2"/>
  <c r="H3640" i="2"/>
  <c r="H3641" i="2"/>
  <c r="H3642" i="2"/>
  <c r="H3643" i="2"/>
  <c r="H3644" i="2"/>
  <c r="H3645" i="2"/>
  <c r="H3646" i="2"/>
  <c r="H3647" i="2"/>
  <c r="H3648" i="2"/>
  <c r="H3649" i="2"/>
  <c r="H3650" i="2"/>
  <c r="H3651" i="2"/>
  <c r="H3652" i="2"/>
  <c r="H3653" i="2"/>
  <c r="H3654" i="2"/>
  <c r="H3655" i="2"/>
  <c r="H3656" i="2"/>
  <c r="H3657" i="2"/>
  <c r="H3658" i="2"/>
  <c r="H3659" i="2"/>
  <c r="H3660" i="2"/>
  <c r="H3661" i="2"/>
  <c r="H3662" i="2"/>
  <c r="H3663" i="2"/>
  <c r="H3664" i="2"/>
  <c r="H3665" i="2"/>
  <c r="H3666" i="2"/>
  <c r="H3667" i="2"/>
  <c r="H3668" i="2"/>
  <c r="H3669" i="2"/>
  <c r="H3670" i="2"/>
  <c r="H3671" i="2"/>
  <c r="H3672" i="2"/>
  <c r="H3673" i="2"/>
  <c r="H3674" i="2"/>
  <c r="H3675" i="2"/>
  <c r="H3676" i="2"/>
  <c r="H3677" i="2"/>
  <c r="H3678" i="2"/>
  <c r="H3679" i="2"/>
  <c r="H3680" i="2"/>
  <c r="H3681" i="2"/>
  <c r="H3682" i="2"/>
  <c r="H3683" i="2"/>
  <c r="H3684" i="2"/>
  <c r="H3685" i="2"/>
  <c r="H3686" i="2"/>
  <c r="H3687" i="2"/>
  <c r="H3688" i="2"/>
  <c r="H3689" i="2"/>
  <c r="H3690" i="2"/>
  <c r="H3691" i="2"/>
  <c r="H3692" i="2"/>
  <c r="H3693" i="2"/>
  <c r="H3694" i="2"/>
  <c r="H3695" i="2"/>
  <c r="H3696" i="2"/>
  <c r="H3697" i="2"/>
  <c r="H3698" i="2"/>
  <c r="H3699" i="2"/>
  <c r="H3700" i="2"/>
  <c r="H3701" i="2"/>
  <c r="H3702" i="2"/>
  <c r="H3703" i="2"/>
  <c r="H3704" i="2"/>
  <c r="H3705" i="2"/>
  <c r="H3706" i="2"/>
  <c r="H3707" i="2"/>
  <c r="H3708" i="2"/>
  <c r="H3709" i="2"/>
  <c r="H3710" i="2"/>
  <c r="H3711" i="2"/>
  <c r="H3712" i="2"/>
  <c r="H3713" i="2"/>
  <c r="H3714" i="2"/>
  <c r="H3715" i="2"/>
  <c r="H3716" i="2"/>
  <c r="H3717" i="2"/>
  <c r="H3718" i="2"/>
  <c r="H3719" i="2"/>
  <c r="H3720" i="2"/>
  <c r="H3721" i="2"/>
  <c r="H3722" i="2"/>
  <c r="H3723" i="2"/>
  <c r="H3724" i="2"/>
  <c r="H3725" i="2"/>
  <c r="H3726" i="2"/>
  <c r="H3727" i="2"/>
  <c r="H3728" i="2"/>
  <c r="H3729" i="2"/>
  <c r="H3730" i="2"/>
  <c r="H3731" i="2"/>
  <c r="H3732" i="2"/>
  <c r="H3733" i="2"/>
  <c r="H3734" i="2"/>
  <c r="H3735" i="2"/>
  <c r="H3736" i="2"/>
  <c r="H3737" i="2"/>
  <c r="H3738" i="2"/>
  <c r="H3739" i="2"/>
  <c r="H3740" i="2"/>
  <c r="H3741" i="2"/>
  <c r="H3742" i="2"/>
  <c r="H3743" i="2"/>
  <c r="H3744" i="2"/>
  <c r="H3745" i="2"/>
  <c r="H3746" i="2"/>
  <c r="H3747" i="2"/>
  <c r="H3748" i="2"/>
  <c r="H3749" i="2"/>
  <c r="H3750" i="2"/>
  <c r="H3751" i="2"/>
  <c r="H3752" i="2"/>
  <c r="H3753" i="2"/>
  <c r="H3754" i="2"/>
  <c r="H3755" i="2"/>
  <c r="H3756" i="2"/>
  <c r="H3757" i="2"/>
  <c r="H3758" i="2"/>
  <c r="H3759" i="2"/>
  <c r="H3760" i="2"/>
  <c r="H3761" i="2"/>
  <c r="H3762" i="2"/>
  <c r="H3763" i="2"/>
  <c r="H3764" i="2"/>
  <c r="H3765" i="2"/>
  <c r="H3766" i="2"/>
  <c r="H3767" i="2"/>
  <c r="H3768" i="2"/>
  <c r="H3769" i="2"/>
  <c r="H3770" i="2"/>
  <c r="H3771" i="2"/>
  <c r="H3772" i="2"/>
  <c r="H3773" i="2"/>
  <c r="H3774" i="2"/>
  <c r="H3775" i="2"/>
  <c r="H3776" i="2"/>
  <c r="H3777" i="2"/>
  <c r="H3778" i="2"/>
  <c r="H3779" i="2"/>
  <c r="H3780" i="2"/>
  <c r="H3781" i="2"/>
  <c r="H3782" i="2"/>
  <c r="H3783" i="2"/>
  <c r="H3784" i="2"/>
  <c r="H3785" i="2"/>
  <c r="H3786" i="2"/>
  <c r="H3787" i="2"/>
  <c r="H3788" i="2"/>
  <c r="H3789" i="2"/>
  <c r="H3790" i="2"/>
  <c r="H3791" i="2"/>
  <c r="H3792" i="2"/>
  <c r="H3793" i="2"/>
  <c r="H3794" i="2"/>
  <c r="H3795" i="2"/>
  <c r="H3796" i="2"/>
  <c r="H3797" i="2"/>
  <c r="H3798" i="2"/>
  <c r="H3799" i="2"/>
  <c r="H3800" i="2"/>
  <c r="H3801" i="2"/>
  <c r="H3802" i="2"/>
  <c r="H3803" i="2"/>
  <c r="H3804" i="2"/>
  <c r="H3805" i="2"/>
  <c r="H3806" i="2"/>
  <c r="H3807" i="2"/>
  <c r="H3808" i="2"/>
  <c r="H3809" i="2"/>
  <c r="H3810" i="2"/>
  <c r="H3811" i="2"/>
  <c r="H3812" i="2"/>
  <c r="H3813" i="2"/>
  <c r="H3814" i="2"/>
  <c r="H3815" i="2"/>
  <c r="H3816" i="2"/>
  <c r="H3817" i="2"/>
  <c r="H3818" i="2"/>
  <c r="H3819" i="2"/>
  <c r="H3820" i="2"/>
  <c r="H3821" i="2"/>
  <c r="H3822" i="2"/>
  <c r="H3823" i="2"/>
  <c r="H3824" i="2"/>
  <c r="H3825" i="2"/>
  <c r="H3826" i="2"/>
  <c r="H3827" i="2"/>
  <c r="H3828" i="2"/>
  <c r="H3829" i="2"/>
  <c r="H3830" i="2"/>
  <c r="H3831" i="2"/>
  <c r="H3832" i="2"/>
  <c r="H3833" i="2"/>
  <c r="H3834" i="2"/>
  <c r="H3835" i="2"/>
  <c r="H3836" i="2"/>
  <c r="H3837" i="2"/>
  <c r="H3838" i="2"/>
  <c r="H3839" i="2"/>
  <c r="H3840" i="2"/>
  <c r="H3841" i="2"/>
  <c r="H3842" i="2"/>
  <c r="H3843" i="2"/>
  <c r="H3844" i="2"/>
  <c r="H3845" i="2"/>
  <c r="H3846" i="2"/>
  <c r="H3847" i="2"/>
  <c r="H3848" i="2"/>
  <c r="H3849" i="2"/>
  <c r="H3850" i="2"/>
  <c r="H3851" i="2"/>
  <c r="H3852" i="2"/>
  <c r="H3853" i="2"/>
  <c r="H3854" i="2"/>
  <c r="H3855" i="2"/>
  <c r="H3856" i="2"/>
  <c r="H3857" i="2"/>
  <c r="H3858" i="2"/>
  <c r="H3859" i="2"/>
  <c r="H3860" i="2"/>
  <c r="H3861" i="2"/>
  <c r="H3862" i="2"/>
  <c r="H3863" i="2"/>
  <c r="H3864" i="2"/>
  <c r="H3865" i="2"/>
  <c r="H3866" i="2"/>
  <c r="H3867" i="2"/>
  <c r="H3868" i="2"/>
  <c r="H3869" i="2"/>
  <c r="H3870" i="2"/>
  <c r="H3871" i="2"/>
  <c r="H3872" i="2"/>
  <c r="H3873" i="2"/>
  <c r="H3874" i="2"/>
  <c r="H3875" i="2"/>
  <c r="H3876" i="2"/>
  <c r="H3877" i="2"/>
  <c r="H3878" i="2"/>
  <c r="H3879" i="2"/>
  <c r="H3880" i="2"/>
  <c r="H3881" i="2"/>
  <c r="H3882" i="2"/>
  <c r="H3883" i="2"/>
  <c r="H3884" i="2"/>
  <c r="H3885" i="2"/>
  <c r="H3886" i="2"/>
  <c r="H3887" i="2"/>
  <c r="H3888" i="2"/>
  <c r="H3889" i="2"/>
  <c r="H3890" i="2"/>
  <c r="H3891" i="2"/>
  <c r="H3892" i="2"/>
  <c r="H3893" i="2"/>
  <c r="H3894" i="2"/>
  <c r="H3895" i="2"/>
  <c r="H3896" i="2"/>
  <c r="H3897" i="2"/>
  <c r="H3898" i="2"/>
  <c r="H3899" i="2"/>
  <c r="H3900" i="2"/>
  <c r="H3901" i="2"/>
  <c r="H3902" i="2"/>
  <c r="H3903" i="2"/>
  <c r="H3904" i="2"/>
  <c r="H3905" i="2"/>
  <c r="H3906" i="2"/>
  <c r="H3907" i="2"/>
  <c r="H3908" i="2"/>
  <c r="H3909" i="2"/>
  <c r="H3910" i="2"/>
  <c r="H3911" i="2"/>
  <c r="H3912" i="2"/>
  <c r="H3913" i="2"/>
  <c r="H3914" i="2"/>
  <c r="H3915" i="2"/>
  <c r="H3916" i="2"/>
  <c r="H3917" i="2"/>
  <c r="H3918" i="2"/>
  <c r="H3919" i="2"/>
  <c r="H3920" i="2"/>
  <c r="H3921" i="2"/>
  <c r="H3922" i="2"/>
  <c r="H3923" i="2"/>
  <c r="H3924" i="2"/>
  <c r="H3925" i="2"/>
  <c r="H3926" i="2"/>
  <c r="H3927" i="2"/>
  <c r="H3928" i="2"/>
  <c r="H3929" i="2"/>
  <c r="H3930" i="2"/>
  <c r="H3931" i="2"/>
  <c r="H3932" i="2"/>
  <c r="H3933" i="2"/>
  <c r="H3934" i="2"/>
  <c r="H3935" i="2"/>
  <c r="H3936" i="2"/>
  <c r="H3937" i="2"/>
  <c r="H3938" i="2"/>
  <c r="H3939" i="2"/>
  <c r="H3940" i="2"/>
  <c r="H3941" i="2"/>
  <c r="H3942" i="2"/>
  <c r="H3943" i="2"/>
  <c r="H3944" i="2"/>
  <c r="H3945" i="2"/>
  <c r="H3946" i="2"/>
  <c r="H3947" i="2"/>
  <c r="H3948" i="2"/>
  <c r="H3949" i="2"/>
  <c r="H3950" i="2"/>
  <c r="H3951" i="2"/>
  <c r="H3952" i="2"/>
  <c r="H3953" i="2"/>
  <c r="H3954" i="2"/>
  <c r="H3955" i="2"/>
  <c r="H3956" i="2"/>
  <c r="H3957" i="2"/>
  <c r="H3958" i="2"/>
  <c r="H3959" i="2"/>
  <c r="H3960" i="2"/>
  <c r="H3961" i="2"/>
  <c r="H3962" i="2"/>
  <c r="H3963" i="2"/>
  <c r="H3964" i="2"/>
  <c r="H3965" i="2"/>
  <c r="H3966" i="2"/>
  <c r="H3967" i="2"/>
  <c r="H3968" i="2"/>
  <c r="H3969" i="2"/>
  <c r="H3970" i="2"/>
  <c r="H3971" i="2"/>
  <c r="H3972" i="2"/>
  <c r="H3973" i="2"/>
  <c r="H3974" i="2"/>
  <c r="H3975" i="2"/>
  <c r="H3976" i="2"/>
  <c r="H3977" i="2"/>
  <c r="H3978" i="2"/>
  <c r="H3979" i="2"/>
  <c r="H3980" i="2"/>
  <c r="H3981" i="2"/>
  <c r="H3982" i="2"/>
  <c r="H3983" i="2"/>
  <c r="H3984" i="2"/>
  <c r="H3985" i="2"/>
  <c r="H3986" i="2"/>
  <c r="H3987" i="2"/>
  <c r="H3988" i="2"/>
  <c r="H3989" i="2"/>
  <c r="H3990" i="2"/>
  <c r="H3991" i="2"/>
  <c r="H3992" i="2"/>
  <c r="H3993" i="2"/>
  <c r="H3994" i="2"/>
  <c r="H3995" i="2"/>
  <c r="H3996" i="2"/>
  <c r="H3997" i="2"/>
  <c r="H3998" i="2"/>
  <c r="H3999" i="2"/>
  <c r="H4000" i="2"/>
  <c r="H4001" i="2"/>
  <c r="H4002" i="2"/>
  <c r="H4003" i="2"/>
  <c r="H4004" i="2"/>
  <c r="H4005" i="2"/>
  <c r="H4006" i="2"/>
  <c r="H4007" i="2"/>
  <c r="H4008" i="2"/>
  <c r="H4009" i="2"/>
  <c r="H4010" i="2"/>
  <c r="H4011" i="2"/>
  <c r="H4012" i="2"/>
  <c r="H4013" i="2"/>
  <c r="H4014" i="2"/>
  <c r="H4015" i="2"/>
  <c r="H4016" i="2"/>
  <c r="H4017" i="2"/>
  <c r="H4018" i="2"/>
  <c r="H4019" i="2"/>
  <c r="H4020" i="2"/>
  <c r="H4021" i="2"/>
  <c r="H4022" i="2"/>
  <c r="H4023" i="2"/>
  <c r="H4024" i="2"/>
  <c r="H4025" i="2"/>
  <c r="H4026" i="2"/>
  <c r="H4027" i="2"/>
  <c r="H4028" i="2"/>
  <c r="H4029" i="2"/>
  <c r="H4030" i="2"/>
  <c r="H4031" i="2"/>
  <c r="H4032" i="2"/>
  <c r="H4033" i="2"/>
  <c r="H4034" i="2"/>
  <c r="H4035" i="2"/>
  <c r="H4036" i="2"/>
  <c r="H4037" i="2"/>
  <c r="H4038" i="2"/>
  <c r="H4039" i="2"/>
  <c r="H4040" i="2"/>
  <c r="H4041" i="2"/>
  <c r="H4042" i="2"/>
  <c r="H4043" i="2"/>
  <c r="H4044" i="2"/>
  <c r="H4045" i="2"/>
  <c r="H4046" i="2"/>
  <c r="H4047" i="2"/>
  <c r="H4048" i="2"/>
  <c r="H4049" i="2"/>
  <c r="H4050" i="2"/>
  <c r="H4051" i="2"/>
  <c r="H4052" i="2"/>
  <c r="H4053" i="2"/>
  <c r="H4054" i="2"/>
  <c r="H4055" i="2"/>
  <c r="H4056" i="2"/>
  <c r="H4057" i="2"/>
  <c r="H4058" i="2"/>
  <c r="H4059" i="2"/>
  <c r="H4060" i="2"/>
  <c r="H4061" i="2"/>
  <c r="H4062" i="2"/>
  <c r="H4063" i="2"/>
  <c r="H4064" i="2"/>
  <c r="H4065" i="2"/>
  <c r="H4066" i="2"/>
  <c r="H4067" i="2"/>
  <c r="H4068" i="2"/>
  <c r="H4069" i="2"/>
  <c r="H4070" i="2"/>
  <c r="H4071" i="2"/>
  <c r="H4072" i="2"/>
  <c r="H4073" i="2"/>
  <c r="H4074" i="2"/>
  <c r="H4075" i="2"/>
  <c r="H4076" i="2"/>
  <c r="H4077" i="2"/>
  <c r="H4078" i="2"/>
  <c r="H4079" i="2"/>
  <c r="H4080" i="2"/>
  <c r="H4081" i="2"/>
  <c r="H4082" i="2"/>
  <c r="H4083" i="2"/>
  <c r="H4084" i="2"/>
  <c r="H4085" i="2"/>
  <c r="H4086" i="2"/>
  <c r="H4087" i="2"/>
  <c r="H4088" i="2"/>
  <c r="H4089" i="2"/>
  <c r="H4090" i="2"/>
  <c r="H4091" i="2"/>
  <c r="H4092" i="2"/>
  <c r="H4093" i="2"/>
  <c r="H4094" i="2"/>
  <c r="H4095" i="2"/>
  <c r="H4096" i="2"/>
  <c r="H4097" i="2"/>
  <c r="H4098" i="2"/>
  <c r="H4099" i="2"/>
  <c r="H4100" i="2"/>
  <c r="H4101" i="2"/>
  <c r="H4102" i="2"/>
  <c r="H4103" i="2"/>
  <c r="H4104" i="2"/>
  <c r="H4105" i="2"/>
  <c r="H4106" i="2"/>
  <c r="H4107" i="2"/>
  <c r="H4108" i="2"/>
  <c r="H4109" i="2"/>
  <c r="H4110" i="2"/>
  <c r="H4111" i="2"/>
  <c r="H4112" i="2"/>
  <c r="H4113" i="2"/>
  <c r="H4114" i="2"/>
  <c r="H4115" i="2"/>
  <c r="H4116" i="2"/>
  <c r="H4117" i="2"/>
  <c r="H4118" i="2"/>
  <c r="H4119" i="2"/>
  <c r="H4120" i="2"/>
  <c r="H4121" i="2"/>
  <c r="H4122" i="2"/>
  <c r="H4123" i="2"/>
  <c r="H4124" i="2"/>
  <c r="H4125" i="2"/>
  <c r="H4126" i="2"/>
  <c r="H4127" i="2"/>
  <c r="H4128" i="2"/>
  <c r="H4129" i="2"/>
  <c r="H4130" i="2"/>
  <c r="H4131" i="2"/>
  <c r="H4132" i="2"/>
  <c r="H4133" i="2"/>
  <c r="H4134" i="2"/>
  <c r="H4135" i="2"/>
  <c r="H4136" i="2"/>
  <c r="H4137" i="2"/>
  <c r="H4138" i="2"/>
  <c r="H4139" i="2"/>
  <c r="H4140" i="2"/>
  <c r="H4141" i="2"/>
  <c r="H4142" i="2"/>
  <c r="H4143" i="2"/>
  <c r="H4144" i="2"/>
  <c r="H4145" i="2"/>
  <c r="H4146" i="2"/>
  <c r="H4147" i="2"/>
  <c r="H4148" i="2"/>
  <c r="H4149" i="2"/>
  <c r="H4150" i="2"/>
  <c r="H4151" i="2"/>
  <c r="H4152" i="2"/>
  <c r="H4153" i="2"/>
  <c r="H4154" i="2"/>
  <c r="H4155" i="2"/>
  <c r="H4156" i="2"/>
  <c r="H4157" i="2"/>
  <c r="H4158" i="2"/>
  <c r="H4159" i="2"/>
  <c r="H4160" i="2"/>
  <c r="H4161" i="2"/>
  <c r="H4162" i="2"/>
  <c r="H4163" i="2"/>
  <c r="H4164" i="2"/>
  <c r="H4165" i="2"/>
  <c r="H4166" i="2"/>
  <c r="H4167" i="2"/>
  <c r="H4168" i="2"/>
  <c r="H4169" i="2"/>
  <c r="H4170" i="2"/>
  <c r="H4171" i="2"/>
  <c r="H4172" i="2"/>
  <c r="H4173" i="2"/>
  <c r="H4174" i="2"/>
  <c r="H4175" i="2"/>
  <c r="H4176" i="2"/>
  <c r="H4177" i="2"/>
  <c r="H4178" i="2"/>
  <c r="H4179" i="2"/>
  <c r="H4180" i="2"/>
  <c r="H4181" i="2"/>
  <c r="H4182" i="2"/>
  <c r="H4183" i="2"/>
  <c r="H4184" i="2"/>
  <c r="H4185" i="2"/>
  <c r="H4186" i="2"/>
  <c r="H4187" i="2"/>
  <c r="H4188" i="2"/>
  <c r="H4189" i="2"/>
  <c r="H4190" i="2"/>
  <c r="H4191" i="2"/>
  <c r="H4192" i="2"/>
  <c r="H4193" i="2"/>
  <c r="H4194" i="2"/>
  <c r="H4195" i="2"/>
  <c r="H4196" i="2"/>
  <c r="H4197" i="2"/>
  <c r="H4198" i="2"/>
  <c r="H4199" i="2"/>
  <c r="H4200" i="2"/>
  <c r="H4201" i="2"/>
  <c r="H4202" i="2"/>
  <c r="H4203" i="2"/>
  <c r="H4204" i="2"/>
  <c r="H4205" i="2"/>
  <c r="H4206" i="2"/>
  <c r="H4207" i="2"/>
  <c r="H4208" i="2"/>
  <c r="H4209" i="2"/>
  <c r="H4210" i="2"/>
  <c r="H4211" i="2"/>
  <c r="H4212" i="2"/>
  <c r="H4213" i="2"/>
  <c r="H4214" i="2"/>
  <c r="H4215" i="2"/>
  <c r="H4216" i="2"/>
  <c r="H4217" i="2"/>
  <c r="H4218" i="2"/>
  <c r="H4219" i="2"/>
  <c r="H4220" i="2"/>
  <c r="H4221" i="2"/>
  <c r="H4222" i="2"/>
  <c r="H4223" i="2"/>
  <c r="H4224" i="2"/>
  <c r="H4225" i="2"/>
  <c r="H4226" i="2"/>
  <c r="H4227" i="2"/>
  <c r="H4228" i="2"/>
  <c r="H4229" i="2"/>
  <c r="H4230" i="2"/>
  <c r="H4231" i="2"/>
  <c r="H4232" i="2"/>
  <c r="H4233" i="2"/>
  <c r="H4234" i="2"/>
  <c r="H4235" i="2"/>
  <c r="H4236" i="2"/>
  <c r="H4237" i="2"/>
  <c r="H4238" i="2"/>
  <c r="H4239" i="2"/>
  <c r="H4240" i="2"/>
  <c r="H4241" i="2"/>
  <c r="H4242" i="2"/>
  <c r="H4243" i="2"/>
  <c r="H4244" i="2"/>
  <c r="H4245" i="2"/>
  <c r="H4246" i="2"/>
  <c r="H4247" i="2"/>
  <c r="H4248" i="2"/>
  <c r="H4249" i="2"/>
  <c r="H4250" i="2"/>
  <c r="H4251" i="2"/>
  <c r="H4252" i="2"/>
  <c r="H4253" i="2"/>
  <c r="H4254" i="2"/>
  <c r="H4255" i="2"/>
  <c r="H4256" i="2"/>
  <c r="H4257" i="2"/>
  <c r="H4258" i="2"/>
  <c r="H4259" i="2"/>
  <c r="H4260" i="2"/>
  <c r="H4261" i="2"/>
  <c r="H4262" i="2"/>
  <c r="H4263" i="2"/>
  <c r="H4264" i="2"/>
  <c r="H4265" i="2"/>
  <c r="H4266" i="2"/>
  <c r="H4267" i="2"/>
  <c r="H4268" i="2"/>
  <c r="H4269" i="2"/>
  <c r="H4270" i="2"/>
  <c r="H4271" i="2"/>
  <c r="H4272" i="2"/>
  <c r="H4273" i="2"/>
  <c r="H4274" i="2"/>
  <c r="H4275" i="2"/>
  <c r="H4276" i="2"/>
  <c r="H4277" i="2"/>
  <c r="H4278" i="2"/>
  <c r="H4279" i="2"/>
  <c r="H4280" i="2"/>
  <c r="H4281" i="2"/>
  <c r="H4282" i="2"/>
  <c r="H4283" i="2"/>
  <c r="H4284" i="2"/>
  <c r="H4285" i="2"/>
  <c r="H4286" i="2"/>
  <c r="H4287" i="2"/>
  <c r="H4288" i="2"/>
  <c r="H4289" i="2"/>
  <c r="H4290" i="2"/>
  <c r="H4291" i="2"/>
  <c r="H4292" i="2"/>
  <c r="H4293" i="2"/>
  <c r="H4294" i="2"/>
  <c r="H4295" i="2"/>
  <c r="H4296" i="2"/>
  <c r="H4297" i="2"/>
  <c r="H4298" i="2"/>
  <c r="H4299" i="2"/>
  <c r="H4300" i="2"/>
  <c r="H4301" i="2"/>
  <c r="H4302" i="2"/>
  <c r="H4303" i="2"/>
  <c r="H4304" i="2"/>
  <c r="H4305" i="2"/>
  <c r="H4306" i="2"/>
  <c r="H4307" i="2"/>
  <c r="H4308" i="2"/>
  <c r="H4309" i="2"/>
  <c r="H4310" i="2"/>
  <c r="H4311" i="2"/>
  <c r="H4312" i="2"/>
  <c r="H4313" i="2"/>
  <c r="H4314" i="2"/>
  <c r="H4315" i="2"/>
  <c r="H4316" i="2"/>
  <c r="H4317" i="2"/>
  <c r="H4318" i="2"/>
  <c r="H4319" i="2"/>
  <c r="H4320" i="2"/>
  <c r="H4321" i="2"/>
  <c r="H4322" i="2"/>
  <c r="H4323" i="2"/>
  <c r="H4324" i="2"/>
  <c r="H4325" i="2"/>
  <c r="H4326" i="2"/>
  <c r="H4327" i="2"/>
  <c r="H4328" i="2"/>
  <c r="H4329" i="2"/>
  <c r="H4330" i="2"/>
  <c r="H4331" i="2"/>
  <c r="H4332" i="2"/>
  <c r="H4333" i="2"/>
  <c r="H4334" i="2"/>
  <c r="H4335" i="2"/>
  <c r="H4336" i="2"/>
  <c r="H4337" i="2"/>
  <c r="H4338" i="2"/>
  <c r="H4339" i="2"/>
  <c r="H4340" i="2"/>
  <c r="H4341" i="2"/>
  <c r="H4342" i="2"/>
  <c r="H4343" i="2"/>
  <c r="H4344" i="2"/>
  <c r="H4345" i="2"/>
  <c r="H4346" i="2"/>
  <c r="H4347" i="2"/>
  <c r="H4348" i="2"/>
  <c r="H4349" i="2"/>
  <c r="H4350" i="2"/>
  <c r="H4351" i="2"/>
  <c r="H4352" i="2"/>
  <c r="H4353" i="2"/>
  <c r="H4354" i="2"/>
  <c r="H4355" i="2"/>
  <c r="H4356" i="2"/>
  <c r="H4357" i="2"/>
  <c r="H4358" i="2"/>
  <c r="H4359" i="2"/>
  <c r="H4360" i="2"/>
  <c r="H4361" i="2"/>
  <c r="H4362" i="2"/>
  <c r="H4363" i="2"/>
  <c r="H4364" i="2"/>
  <c r="H4365" i="2"/>
  <c r="H4366" i="2"/>
  <c r="H4367" i="2"/>
  <c r="H4368" i="2"/>
  <c r="H4369" i="2"/>
  <c r="H4370" i="2"/>
  <c r="H4371" i="2"/>
  <c r="H4372" i="2"/>
  <c r="H4373" i="2"/>
  <c r="H4374" i="2"/>
  <c r="H4375" i="2"/>
  <c r="H4376" i="2"/>
  <c r="H4377" i="2"/>
  <c r="H4378" i="2"/>
  <c r="H4379" i="2"/>
  <c r="H4380" i="2"/>
  <c r="H4381" i="2"/>
  <c r="H4382" i="2"/>
  <c r="H4383" i="2"/>
  <c r="H4384" i="2"/>
  <c r="H4385" i="2"/>
  <c r="H4386" i="2"/>
  <c r="H4387" i="2"/>
  <c r="H4388" i="2"/>
  <c r="H4389" i="2"/>
  <c r="H4390" i="2"/>
  <c r="H4391" i="2"/>
  <c r="H4392" i="2"/>
  <c r="H4393" i="2"/>
  <c r="H4394" i="2"/>
  <c r="H4395" i="2"/>
  <c r="H4396" i="2"/>
  <c r="H4397" i="2"/>
  <c r="H4398" i="2"/>
  <c r="H4399" i="2"/>
  <c r="H4400" i="2"/>
  <c r="H4401" i="2"/>
  <c r="H4402" i="2"/>
  <c r="H4403" i="2"/>
  <c r="H4404" i="2"/>
  <c r="H4405" i="2"/>
  <c r="H4406" i="2"/>
  <c r="H4407" i="2"/>
  <c r="H4408" i="2"/>
  <c r="H4409" i="2"/>
  <c r="H4410" i="2"/>
  <c r="H4411" i="2"/>
  <c r="H4412" i="2"/>
  <c r="H4413" i="2"/>
  <c r="H4414" i="2"/>
  <c r="H4415" i="2"/>
  <c r="H4416" i="2"/>
  <c r="H4417" i="2"/>
  <c r="H4418" i="2"/>
  <c r="H4419" i="2"/>
  <c r="H4420" i="2"/>
  <c r="H4421" i="2"/>
  <c r="H4422" i="2"/>
  <c r="H4423" i="2"/>
  <c r="H4424" i="2"/>
  <c r="H4425" i="2"/>
  <c r="H4426" i="2"/>
  <c r="H4427" i="2"/>
  <c r="H4428" i="2"/>
  <c r="H4429" i="2"/>
  <c r="H4430" i="2"/>
  <c r="H4431" i="2"/>
  <c r="H4432" i="2"/>
  <c r="H4433" i="2"/>
  <c r="H4434" i="2"/>
  <c r="H4435" i="2"/>
  <c r="H4436" i="2"/>
  <c r="H4437" i="2"/>
  <c r="H4438" i="2"/>
  <c r="H4439" i="2"/>
  <c r="H4440" i="2"/>
  <c r="H4441" i="2"/>
  <c r="H4442" i="2"/>
  <c r="H4443" i="2"/>
  <c r="H4444" i="2"/>
  <c r="H4445" i="2"/>
  <c r="H4446" i="2"/>
  <c r="H4447" i="2"/>
  <c r="H4448" i="2"/>
  <c r="H4449" i="2"/>
  <c r="H4450" i="2"/>
  <c r="H4451" i="2"/>
  <c r="H4452" i="2"/>
  <c r="H4453" i="2"/>
  <c r="H4454" i="2"/>
  <c r="H4455" i="2"/>
  <c r="H4456" i="2"/>
  <c r="H4457" i="2"/>
  <c r="H4458" i="2"/>
  <c r="H4459" i="2"/>
  <c r="H4460" i="2"/>
  <c r="H4461" i="2"/>
  <c r="H4462" i="2"/>
  <c r="H4463" i="2"/>
  <c r="H4464" i="2"/>
  <c r="H4465" i="2"/>
  <c r="H4466" i="2"/>
  <c r="H4467" i="2"/>
  <c r="H4468" i="2"/>
  <c r="H4469" i="2"/>
  <c r="H4470" i="2"/>
  <c r="H4471" i="2"/>
  <c r="H4472" i="2"/>
  <c r="H4473" i="2"/>
  <c r="H4474" i="2"/>
  <c r="H4475" i="2"/>
  <c r="H4476" i="2"/>
  <c r="H4477" i="2"/>
  <c r="H4478" i="2"/>
  <c r="H4479" i="2"/>
  <c r="H4480" i="2"/>
  <c r="H4481" i="2"/>
  <c r="H4482" i="2"/>
  <c r="H4483" i="2"/>
  <c r="H4484" i="2"/>
  <c r="H4485" i="2"/>
  <c r="H4486" i="2"/>
  <c r="H4487" i="2"/>
  <c r="H4488" i="2"/>
  <c r="H4489" i="2"/>
  <c r="H4490" i="2"/>
  <c r="H4491" i="2"/>
  <c r="H4492" i="2"/>
  <c r="H4493" i="2"/>
  <c r="H4494" i="2"/>
  <c r="H4495" i="2"/>
  <c r="H4496" i="2"/>
  <c r="H4497" i="2"/>
  <c r="H4498" i="2"/>
  <c r="H4499" i="2"/>
  <c r="H4500" i="2"/>
  <c r="H4501" i="2"/>
  <c r="H4502" i="2"/>
  <c r="H4503" i="2"/>
  <c r="H4504" i="2"/>
  <c r="H4505" i="2"/>
  <c r="H4506" i="2"/>
  <c r="H4507" i="2"/>
  <c r="H4508" i="2"/>
  <c r="H4509" i="2"/>
  <c r="H4510" i="2"/>
  <c r="H4511" i="2"/>
  <c r="H4512" i="2"/>
  <c r="H4513" i="2"/>
  <c r="H4514" i="2"/>
  <c r="H4515" i="2"/>
  <c r="H4516" i="2"/>
  <c r="H4517" i="2"/>
  <c r="H4518" i="2"/>
  <c r="H4519" i="2"/>
  <c r="H4520" i="2"/>
  <c r="H4521" i="2"/>
  <c r="H4522" i="2"/>
  <c r="H4523" i="2"/>
  <c r="H4524" i="2"/>
  <c r="H4525" i="2"/>
  <c r="H4526" i="2"/>
  <c r="H4527" i="2"/>
  <c r="H4528" i="2"/>
  <c r="H4529" i="2"/>
  <c r="H4530" i="2"/>
  <c r="H4531" i="2"/>
  <c r="H4532" i="2"/>
  <c r="H4533" i="2"/>
  <c r="H4534" i="2"/>
  <c r="H4535" i="2"/>
  <c r="H4536" i="2"/>
  <c r="H4537" i="2"/>
  <c r="H4538" i="2"/>
  <c r="H4539" i="2"/>
  <c r="H4540" i="2"/>
  <c r="H4541" i="2"/>
  <c r="H4542" i="2"/>
  <c r="H4543" i="2"/>
  <c r="H4544" i="2"/>
  <c r="H4545" i="2"/>
  <c r="H4546" i="2"/>
  <c r="H4547" i="2"/>
  <c r="H4548" i="2"/>
  <c r="H4549" i="2"/>
  <c r="H4550" i="2"/>
  <c r="H4551" i="2"/>
  <c r="H4552" i="2"/>
  <c r="H4553" i="2"/>
  <c r="H4554" i="2"/>
  <c r="H4555" i="2"/>
  <c r="H4556" i="2"/>
  <c r="H4557" i="2"/>
  <c r="H4558" i="2"/>
  <c r="H4559" i="2"/>
  <c r="H4560" i="2"/>
  <c r="H4561" i="2"/>
  <c r="H4562" i="2"/>
  <c r="H4563" i="2"/>
  <c r="H4564" i="2"/>
  <c r="H4565" i="2"/>
  <c r="H4566" i="2"/>
  <c r="H4567" i="2"/>
  <c r="H4568" i="2"/>
  <c r="H4569" i="2"/>
  <c r="H4570" i="2"/>
  <c r="H4571" i="2"/>
  <c r="H4572" i="2"/>
  <c r="H4573" i="2"/>
  <c r="H4574" i="2"/>
  <c r="H4575" i="2"/>
  <c r="H4576" i="2"/>
  <c r="H4577" i="2"/>
  <c r="H4578" i="2"/>
  <c r="H4579" i="2"/>
  <c r="H4580" i="2"/>
  <c r="H4581" i="2"/>
  <c r="H4582" i="2"/>
  <c r="H4583" i="2"/>
  <c r="H4584" i="2"/>
  <c r="H4585" i="2"/>
  <c r="H4586" i="2"/>
  <c r="H4587" i="2"/>
  <c r="H4588" i="2"/>
  <c r="H4589" i="2"/>
  <c r="H4590" i="2"/>
  <c r="H4591" i="2"/>
  <c r="H4592" i="2"/>
  <c r="H4593" i="2"/>
  <c r="H4594" i="2"/>
  <c r="H4595" i="2"/>
  <c r="H4596" i="2"/>
  <c r="H4597" i="2"/>
  <c r="H4598" i="2"/>
  <c r="H4599" i="2"/>
  <c r="H4600" i="2"/>
  <c r="H4601" i="2"/>
  <c r="H4602" i="2"/>
  <c r="H4603" i="2"/>
  <c r="H4604" i="2"/>
  <c r="H4605" i="2"/>
  <c r="H4606" i="2"/>
  <c r="H4607" i="2"/>
  <c r="H4608" i="2"/>
  <c r="H4609" i="2"/>
  <c r="H4610" i="2"/>
  <c r="H4611" i="2"/>
  <c r="H4612" i="2"/>
  <c r="H4613" i="2"/>
  <c r="H4614" i="2"/>
  <c r="H4615" i="2"/>
  <c r="H4616" i="2"/>
  <c r="H4617" i="2"/>
  <c r="H4618" i="2"/>
  <c r="H4619" i="2"/>
  <c r="H4620" i="2"/>
  <c r="H4621" i="2"/>
  <c r="H4622" i="2"/>
  <c r="H4623" i="2"/>
  <c r="H4624" i="2"/>
  <c r="H4625" i="2"/>
  <c r="H4626" i="2"/>
  <c r="H4627" i="2"/>
  <c r="H4628" i="2"/>
  <c r="H4629" i="2"/>
  <c r="H4630" i="2"/>
  <c r="H4631" i="2"/>
  <c r="H4632" i="2"/>
  <c r="H4633" i="2"/>
  <c r="H4634" i="2"/>
  <c r="H4635" i="2"/>
  <c r="H4636" i="2"/>
  <c r="H4637" i="2"/>
  <c r="H4638" i="2"/>
  <c r="H4639" i="2"/>
  <c r="H4640" i="2"/>
  <c r="H4641" i="2"/>
  <c r="H4642" i="2"/>
  <c r="H4643" i="2"/>
  <c r="H4644" i="2"/>
  <c r="H4645" i="2"/>
  <c r="H4646" i="2"/>
  <c r="H4647" i="2"/>
  <c r="H4648" i="2"/>
  <c r="H4649" i="2"/>
  <c r="H4650" i="2"/>
  <c r="H4651" i="2"/>
  <c r="H4652" i="2"/>
  <c r="H4653" i="2"/>
  <c r="H4654" i="2"/>
  <c r="H4655" i="2"/>
  <c r="H4656" i="2"/>
  <c r="H4657" i="2"/>
  <c r="H4658" i="2"/>
  <c r="H4659" i="2"/>
  <c r="H4660" i="2"/>
  <c r="H4661" i="2"/>
  <c r="H4662" i="2"/>
  <c r="H4663" i="2"/>
  <c r="H4664" i="2"/>
  <c r="H4665" i="2"/>
  <c r="H4666" i="2"/>
  <c r="H4667" i="2"/>
  <c r="H4668" i="2"/>
  <c r="H4669" i="2"/>
  <c r="H4670" i="2"/>
  <c r="H4671" i="2"/>
  <c r="H4672" i="2"/>
  <c r="H4673" i="2"/>
  <c r="H4674" i="2"/>
  <c r="H4675" i="2"/>
  <c r="H4676" i="2"/>
  <c r="H4677" i="2"/>
  <c r="H4678" i="2"/>
  <c r="H4679" i="2"/>
  <c r="H4680" i="2"/>
  <c r="H4681" i="2"/>
  <c r="H4682" i="2"/>
  <c r="H4683" i="2"/>
  <c r="H4684" i="2"/>
  <c r="H4685" i="2"/>
  <c r="H4686" i="2"/>
  <c r="H4687" i="2"/>
  <c r="H4688" i="2"/>
  <c r="H4689" i="2"/>
  <c r="H4690" i="2"/>
  <c r="H4691" i="2"/>
  <c r="H4692" i="2"/>
  <c r="H4693" i="2"/>
  <c r="H4694" i="2"/>
  <c r="H4695" i="2"/>
  <c r="H4696" i="2"/>
  <c r="H4697" i="2"/>
  <c r="H4698" i="2"/>
  <c r="H4699" i="2"/>
  <c r="H4700" i="2"/>
  <c r="H4701" i="2"/>
  <c r="H4702" i="2"/>
  <c r="H4703" i="2"/>
  <c r="H4704" i="2"/>
  <c r="H4705" i="2"/>
  <c r="H4706" i="2"/>
  <c r="H4707" i="2"/>
  <c r="H4708" i="2"/>
  <c r="H4709" i="2"/>
  <c r="H4710" i="2"/>
  <c r="H4711" i="2"/>
  <c r="H4712" i="2"/>
  <c r="H4713" i="2"/>
  <c r="H4714" i="2"/>
  <c r="H4715" i="2"/>
  <c r="H4716" i="2"/>
  <c r="H4717" i="2"/>
  <c r="H4718" i="2"/>
  <c r="H4719" i="2"/>
  <c r="H4720" i="2"/>
  <c r="H4721" i="2"/>
  <c r="H4722" i="2"/>
  <c r="H4723" i="2"/>
  <c r="H4724" i="2"/>
  <c r="H4725" i="2"/>
  <c r="H4726" i="2"/>
  <c r="H4727" i="2"/>
  <c r="H4728" i="2"/>
  <c r="H4729" i="2"/>
  <c r="H4730" i="2"/>
  <c r="H4731" i="2"/>
  <c r="H4732" i="2"/>
  <c r="H4733" i="2"/>
  <c r="H4734" i="2"/>
  <c r="H4735" i="2"/>
  <c r="H4736" i="2"/>
  <c r="H4737" i="2"/>
  <c r="H4738" i="2"/>
  <c r="H4739" i="2"/>
  <c r="H4740" i="2"/>
  <c r="H4741" i="2"/>
  <c r="H4742" i="2"/>
  <c r="H4743" i="2"/>
  <c r="H4744" i="2"/>
  <c r="H4745" i="2"/>
  <c r="H4746" i="2"/>
  <c r="H4747" i="2"/>
  <c r="H4748" i="2"/>
  <c r="H4749" i="2"/>
  <c r="H4750" i="2"/>
  <c r="H4751" i="2"/>
  <c r="H4752" i="2"/>
  <c r="H4753" i="2"/>
  <c r="H4754" i="2"/>
  <c r="H4755" i="2"/>
  <c r="H4756" i="2"/>
  <c r="H4757" i="2"/>
  <c r="H4758" i="2"/>
  <c r="H4759" i="2"/>
  <c r="H4760" i="2"/>
  <c r="H4761" i="2"/>
  <c r="H4762" i="2"/>
  <c r="H4763" i="2"/>
  <c r="H4764" i="2"/>
  <c r="H4765" i="2"/>
  <c r="H4766" i="2"/>
  <c r="H4767" i="2"/>
  <c r="H4768" i="2"/>
  <c r="H4769" i="2"/>
  <c r="H4770" i="2"/>
  <c r="H4771" i="2"/>
  <c r="H4772" i="2"/>
  <c r="H4773" i="2"/>
  <c r="H4774" i="2"/>
  <c r="H4775" i="2"/>
  <c r="H4776" i="2"/>
  <c r="H4777" i="2"/>
  <c r="H4778" i="2"/>
  <c r="H4779" i="2"/>
  <c r="H4780" i="2"/>
  <c r="H4781" i="2"/>
  <c r="H4782" i="2"/>
  <c r="H4783" i="2"/>
  <c r="H4784" i="2"/>
  <c r="H4785" i="2"/>
  <c r="H4786" i="2"/>
  <c r="H4787" i="2"/>
  <c r="H4788" i="2"/>
  <c r="H4789" i="2"/>
  <c r="H4790" i="2"/>
  <c r="H4791" i="2"/>
  <c r="H4792" i="2"/>
  <c r="H4793" i="2"/>
  <c r="H4794" i="2"/>
  <c r="H4795" i="2"/>
  <c r="H4796" i="2"/>
  <c r="H4797" i="2"/>
  <c r="H4798" i="2"/>
  <c r="H4799" i="2"/>
  <c r="H4800" i="2"/>
  <c r="H4801" i="2"/>
  <c r="H4802" i="2"/>
  <c r="H4803" i="2"/>
  <c r="H4804" i="2"/>
  <c r="H4805" i="2"/>
  <c r="H4806" i="2"/>
  <c r="H4807" i="2"/>
  <c r="H4808" i="2"/>
  <c r="H4809" i="2"/>
  <c r="H4810" i="2"/>
  <c r="H4811" i="2"/>
  <c r="H4812" i="2"/>
  <c r="H4813" i="2"/>
  <c r="H4814" i="2"/>
  <c r="H4815" i="2"/>
  <c r="H4816" i="2"/>
  <c r="H4817" i="2"/>
  <c r="H4818" i="2"/>
  <c r="H4819" i="2"/>
  <c r="H4820" i="2"/>
  <c r="H4821" i="2"/>
  <c r="H4822" i="2"/>
  <c r="H4823" i="2"/>
  <c r="H4824" i="2"/>
  <c r="H4825" i="2"/>
  <c r="H4826" i="2"/>
  <c r="H4827" i="2"/>
  <c r="H4828" i="2"/>
  <c r="H4829" i="2"/>
  <c r="H4830" i="2"/>
  <c r="H4831" i="2"/>
  <c r="H4832" i="2"/>
  <c r="H4833" i="2"/>
  <c r="H4834" i="2"/>
  <c r="H4835" i="2"/>
  <c r="H4836" i="2"/>
  <c r="H4837" i="2"/>
  <c r="H4838" i="2"/>
  <c r="H4839" i="2"/>
  <c r="H4840" i="2"/>
  <c r="H4841" i="2"/>
  <c r="H4842" i="2"/>
  <c r="H4843" i="2"/>
  <c r="H4844" i="2"/>
  <c r="H4845" i="2"/>
  <c r="H4846" i="2"/>
  <c r="H4847" i="2"/>
  <c r="H4848" i="2"/>
  <c r="H4849" i="2"/>
  <c r="H4850" i="2"/>
  <c r="H4851" i="2"/>
  <c r="H4852" i="2"/>
  <c r="H4853" i="2"/>
  <c r="H4854" i="2"/>
  <c r="H4855" i="2"/>
  <c r="H4856" i="2"/>
  <c r="H4857" i="2"/>
  <c r="H4858" i="2"/>
  <c r="H4859" i="2"/>
  <c r="H4860" i="2"/>
  <c r="H4861" i="2"/>
  <c r="H4862" i="2"/>
  <c r="H4863" i="2"/>
  <c r="H4864" i="2"/>
  <c r="H4865" i="2"/>
  <c r="H4866" i="2"/>
  <c r="H4867" i="2"/>
  <c r="H4868" i="2"/>
  <c r="H4869" i="2"/>
  <c r="H4870" i="2"/>
  <c r="H4871" i="2"/>
  <c r="H4872" i="2"/>
  <c r="H4873" i="2"/>
  <c r="H4874" i="2"/>
  <c r="H4875" i="2"/>
  <c r="H4876" i="2"/>
  <c r="H4877" i="2"/>
  <c r="H4878" i="2"/>
  <c r="H4879" i="2"/>
  <c r="H4880" i="2"/>
  <c r="H4881" i="2"/>
  <c r="H4882" i="2"/>
  <c r="H4883" i="2"/>
  <c r="H4884" i="2"/>
  <c r="H4885" i="2"/>
  <c r="H4886" i="2"/>
  <c r="H4887" i="2"/>
  <c r="H4888" i="2"/>
  <c r="H4889" i="2"/>
  <c r="H4890" i="2"/>
  <c r="H4891" i="2"/>
  <c r="H4892" i="2"/>
  <c r="H4893" i="2"/>
  <c r="H4894" i="2"/>
  <c r="H4895" i="2"/>
  <c r="H4896" i="2"/>
  <c r="H4897" i="2"/>
  <c r="H4898" i="2"/>
  <c r="H4899" i="2"/>
  <c r="H4900" i="2"/>
  <c r="H4901" i="2"/>
  <c r="H4902" i="2"/>
  <c r="H4903" i="2"/>
  <c r="H4904" i="2"/>
  <c r="H4905" i="2"/>
  <c r="H4906" i="2"/>
  <c r="H4907" i="2"/>
  <c r="H4908" i="2"/>
  <c r="H4909" i="2"/>
  <c r="H4910" i="2"/>
  <c r="H4911" i="2"/>
  <c r="H4912" i="2"/>
  <c r="H4913" i="2"/>
  <c r="H4914" i="2"/>
  <c r="H4915" i="2"/>
  <c r="H4916" i="2"/>
  <c r="H4917" i="2"/>
  <c r="H4918" i="2"/>
  <c r="H4919" i="2"/>
  <c r="H4920" i="2"/>
  <c r="H4921" i="2"/>
  <c r="H4922" i="2"/>
  <c r="H4923" i="2"/>
  <c r="H4924" i="2"/>
  <c r="H4925" i="2"/>
  <c r="H4926" i="2"/>
  <c r="H4927" i="2"/>
  <c r="H4928" i="2"/>
  <c r="H4929" i="2"/>
  <c r="H4930" i="2"/>
  <c r="H4931" i="2"/>
  <c r="H4932" i="2"/>
  <c r="H4933" i="2"/>
  <c r="H4934" i="2"/>
  <c r="H4935" i="2"/>
  <c r="H4936" i="2"/>
  <c r="H4937" i="2"/>
  <c r="H4938" i="2"/>
  <c r="H4939" i="2"/>
  <c r="H4940" i="2"/>
  <c r="H4941" i="2"/>
  <c r="H4942" i="2"/>
  <c r="H4943" i="2"/>
  <c r="H4944" i="2"/>
  <c r="H4945" i="2"/>
  <c r="H4946" i="2"/>
  <c r="H4947" i="2"/>
  <c r="H4948" i="2"/>
  <c r="H4949" i="2"/>
  <c r="H4950" i="2"/>
  <c r="H4951" i="2"/>
  <c r="H4952" i="2"/>
  <c r="H4953" i="2"/>
  <c r="H4954" i="2"/>
  <c r="H4955" i="2"/>
  <c r="H4956" i="2"/>
  <c r="H4957" i="2"/>
  <c r="H4958" i="2"/>
  <c r="H4959" i="2"/>
  <c r="H4960" i="2"/>
  <c r="H4961" i="2"/>
  <c r="H4962" i="2"/>
  <c r="H4963" i="2"/>
  <c r="H4964" i="2"/>
  <c r="H4965" i="2"/>
  <c r="H4966" i="2"/>
  <c r="H4967" i="2"/>
  <c r="H4968" i="2"/>
  <c r="H4969" i="2"/>
  <c r="H4970" i="2"/>
  <c r="H4971" i="2"/>
  <c r="H4972" i="2"/>
  <c r="H4973" i="2"/>
  <c r="H4974" i="2"/>
  <c r="H4975" i="2"/>
  <c r="H4976" i="2"/>
  <c r="H4977" i="2"/>
  <c r="H4978" i="2"/>
  <c r="H4979" i="2"/>
  <c r="H4980" i="2"/>
  <c r="H4981" i="2"/>
  <c r="H4982" i="2"/>
  <c r="H4983" i="2"/>
  <c r="H4984" i="2"/>
  <c r="H4985" i="2"/>
  <c r="H4986" i="2"/>
  <c r="H4987" i="2"/>
  <c r="H4988" i="2"/>
  <c r="H4989" i="2"/>
  <c r="H4990" i="2"/>
  <c r="H4991" i="2"/>
  <c r="H4992" i="2"/>
  <c r="H4993" i="2"/>
  <c r="H4994" i="2"/>
  <c r="H4995" i="2"/>
  <c r="H4996" i="2"/>
  <c r="H4997" i="2"/>
  <c r="H4998" i="2"/>
  <c r="H4999" i="2"/>
  <c r="H5000" i="2"/>
  <c r="H5001" i="2"/>
  <c r="H5002" i="2"/>
  <c r="H5003" i="2"/>
  <c r="H5004" i="2"/>
  <c r="H5005" i="2"/>
  <c r="H5006" i="2"/>
  <c r="H5007" i="2"/>
  <c r="H5008" i="2"/>
  <c r="H5009" i="2"/>
  <c r="H5010" i="2"/>
  <c r="H5011" i="2"/>
  <c r="H5012" i="2"/>
  <c r="H5013" i="2"/>
  <c r="H5014" i="2"/>
  <c r="H5015" i="2"/>
  <c r="H5016" i="2"/>
  <c r="H5017" i="2"/>
  <c r="H5018" i="2"/>
  <c r="H5019" i="2"/>
  <c r="H5020" i="2"/>
  <c r="H5021" i="2"/>
  <c r="H5022" i="2"/>
  <c r="H5023" i="2"/>
  <c r="H5024" i="2"/>
  <c r="H5025" i="2"/>
  <c r="H5026" i="2"/>
  <c r="H5027" i="2"/>
  <c r="H5028" i="2"/>
  <c r="H5029" i="2"/>
  <c r="H5030" i="2"/>
  <c r="H5031" i="2"/>
  <c r="H5032" i="2"/>
  <c r="H5033" i="2"/>
  <c r="H5034" i="2"/>
  <c r="H5035" i="2"/>
  <c r="H5036" i="2"/>
  <c r="H5037" i="2"/>
  <c r="H5038" i="2"/>
  <c r="H5039" i="2"/>
  <c r="H5040" i="2"/>
  <c r="H5041" i="2"/>
  <c r="H5042" i="2"/>
  <c r="H5043" i="2"/>
  <c r="H5044" i="2"/>
  <c r="H5045" i="2"/>
  <c r="H5046" i="2"/>
  <c r="H5047" i="2"/>
  <c r="H5048" i="2"/>
  <c r="H5049" i="2"/>
  <c r="H5050" i="2"/>
  <c r="H5051" i="2"/>
  <c r="H5052" i="2"/>
  <c r="H5053" i="2"/>
  <c r="H5054" i="2"/>
  <c r="H5055" i="2"/>
  <c r="H5056" i="2"/>
  <c r="H5057" i="2"/>
  <c r="H5058" i="2"/>
  <c r="H5059" i="2"/>
  <c r="H5060" i="2"/>
  <c r="H5061" i="2"/>
  <c r="H5062" i="2"/>
  <c r="H5063" i="2"/>
  <c r="H5064" i="2"/>
  <c r="H5065" i="2"/>
  <c r="H5066" i="2"/>
  <c r="H5067" i="2"/>
  <c r="H5068" i="2"/>
  <c r="H5069" i="2"/>
  <c r="H5070" i="2"/>
  <c r="H5071" i="2"/>
  <c r="H5072" i="2"/>
  <c r="H5073" i="2"/>
  <c r="H5074" i="2"/>
  <c r="H5075" i="2"/>
  <c r="H5076" i="2"/>
  <c r="H5077" i="2"/>
  <c r="H5078" i="2"/>
  <c r="H5079" i="2"/>
  <c r="H5080" i="2"/>
  <c r="H5081" i="2"/>
  <c r="H5082" i="2"/>
  <c r="H5083" i="2"/>
  <c r="H5084" i="2"/>
  <c r="H5085" i="2"/>
  <c r="H5086" i="2"/>
  <c r="H5087" i="2"/>
  <c r="H5088" i="2"/>
  <c r="H5089" i="2"/>
  <c r="H5090" i="2"/>
  <c r="H5091" i="2"/>
  <c r="H5092" i="2"/>
  <c r="H5093" i="2"/>
  <c r="H5094" i="2"/>
  <c r="H5095" i="2"/>
  <c r="H5096" i="2"/>
  <c r="H5097" i="2"/>
  <c r="H5098" i="2"/>
  <c r="H5099" i="2"/>
  <c r="H5100" i="2"/>
  <c r="H5101" i="2"/>
  <c r="H5102" i="2"/>
  <c r="H5103" i="2"/>
  <c r="H5104" i="2"/>
  <c r="H5105" i="2"/>
  <c r="H5106" i="2"/>
  <c r="H5107" i="2"/>
  <c r="H5108" i="2"/>
  <c r="H5109" i="2"/>
  <c r="H5110" i="2"/>
  <c r="H5111" i="2"/>
  <c r="H5112" i="2"/>
  <c r="H5113" i="2"/>
  <c r="H5114" i="2"/>
  <c r="H5115" i="2"/>
  <c r="H5116" i="2"/>
  <c r="H5117" i="2"/>
  <c r="H5118" i="2"/>
  <c r="H5119" i="2"/>
  <c r="H5120" i="2"/>
  <c r="H5121" i="2"/>
  <c r="H5122" i="2"/>
  <c r="H5123" i="2"/>
  <c r="H5124" i="2"/>
  <c r="H5125" i="2"/>
  <c r="H5126" i="2"/>
  <c r="H5127" i="2"/>
  <c r="H5128" i="2"/>
  <c r="H5129" i="2"/>
  <c r="H5130" i="2"/>
  <c r="H5131" i="2"/>
  <c r="H5132" i="2"/>
  <c r="H5133" i="2"/>
  <c r="H5134" i="2"/>
  <c r="H5135" i="2"/>
  <c r="H5136" i="2"/>
  <c r="H5137" i="2"/>
  <c r="H5138" i="2"/>
  <c r="H5139" i="2"/>
  <c r="H5140" i="2"/>
  <c r="H5141" i="2"/>
  <c r="H5142" i="2"/>
  <c r="H5143" i="2"/>
  <c r="H5144" i="2"/>
  <c r="H5145" i="2"/>
  <c r="H5146" i="2"/>
  <c r="H5147" i="2"/>
  <c r="H5148" i="2"/>
  <c r="H5149" i="2"/>
  <c r="H5150" i="2"/>
  <c r="H5151" i="2"/>
  <c r="H5152" i="2"/>
  <c r="H5153" i="2"/>
  <c r="H5154" i="2"/>
  <c r="H5155" i="2"/>
  <c r="H5156" i="2"/>
  <c r="H5157" i="2"/>
  <c r="H5158" i="2"/>
  <c r="H5159" i="2"/>
  <c r="H5160" i="2"/>
  <c r="H5161" i="2"/>
  <c r="H5162" i="2"/>
  <c r="H5163" i="2"/>
  <c r="H5164" i="2"/>
  <c r="H5165" i="2"/>
  <c r="H5166" i="2"/>
  <c r="H5167" i="2"/>
  <c r="H5168" i="2"/>
  <c r="H5169" i="2"/>
  <c r="H5170" i="2"/>
  <c r="H5171" i="2"/>
  <c r="H5172" i="2"/>
  <c r="H5173" i="2"/>
  <c r="H5174" i="2"/>
  <c r="H5175" i="2"/>
  <c r="H5176" i="2"/>
  <c r="H5177" i="2"/>
  <c r="H5178" i="2"/>
  <c r="H5179" i="2"/>
  <c r="H5180" i="2"/>
  <c r="H5181" i="2"/>
  <c r="H5182" i="2"/>
  <c r="H5183" i="2"/>
  <c r="H5184" i="2"/>
  <c r="H5185" i="2"/>
  <c r="H5186" i="2"/>
  <c r="H5187" i="2"/>
  <c r="H5188" i="2"/>
  <c r="H5189" i="2"/>
  <c r="H5190" i="2"/>
  <c r="H5191" i="2"/>
  <c r="H5192" i="2"/>
  <c r="H5193" i="2"/>
  <c r="H5194" i="2"/>
  <c r="H5195" i="2"/>
  <c r="H5196" i="2"/>
  <c r="H5197" i="2"/>
  <c r="H5198" i="2"/>
  <c r="H5199" i="2"/>
  <c r="H5200" i="2"/>
  <c r="H5201" i="2"/>
  <c r="H5202" i="2"/>
  <c r="H5203" i="2"/>
  <c r="H5204" i="2"/>
  <c r="H5205" i="2"/>
  <c r="H5206" i="2"/>
  <c r="H5207" i="2"/>
  <c r="H5208" i="2"/>
  <c r="H5209" i="2"/>
  <c r="H5210" i="2"/>
  <c r="H5211" i="2"/>
  <c r="H5212" i="2"/>
  <c r="H5213" i="2"/>
  <c r="H5214" i="2"/>
  <c r="H5215" i="2"/>
  <c r="H5216" i="2"/>
  <c r="H5217" i="2"/>
  <c r="H5218" i="2"/>
  <c r="H5219" i="2"/>
  <c r="H5220" i="2"/>
  <c r="H5221" i="2"/>
  <c r="H5222" i="2"/>
  <c r="H5223" i="2"/>
  <c r="H2" i="2"/>
  <c r="H37" i="3"/>
  <c r="H16" i="3"/>
  <c r="H501" i="3"/>
  <c r="H500" i="3"/>
  <c r="H499" i="3"/>
  <c r="H498" i="3"/>
  <c r="H497" i="3"/>
  <c r="H496" i="3"/>
  <c r="H495" i="3"/>
  <c r="H494" i="3"/>
  <c r="H493" i="3"/>
  <c r="H492" i="3"/>
  <c r="H491" i="3"/>
  <c r="H490" i="3"/>
  <c r="H489" i="3"/>
  <c r="H488" i="3"/>
  <c r="H487" i="3"/>
  <c r="H486" i="3"/>
  <c r="H485" i="3"/>
  <c r="H484" i="3"/>
  <c r="H483" i="3"/>
  <c r="H482" i="3"/>
  <c r="H481" i="3"/>
  <c r="H480" i="3"/>
  <c r="H479" i="3"/>
  <c r="H478" i="3"/>
  <c r="H477" i="3"/>
  <c r="H476" i="3"/>
  <c r="H475" i="3"/>
  <c r="H474" i="3"/>
  <c r="H473" i="3"/>
  <c r="H472" i="3"/>
  <c r="H471" i="3"/>
  <c r="H470" i="3"/>
  <c r="H469" i="3"/>
  <c r="H468" i="3"/>
  <c r="H467" i="3"/>
  <c r="H466" i="3"/>
  <c r="H465" i="3"/>
  <c r="H464" i="3"/>
  <c r="H463" i="3"/>
  <c r="H462" i="3"/>
  <c r="H461" i="3"/>
  <c r="H460" i="3"/>
  <c r="H459" i="3"/>
  <c r="H458" i="3"/>
  <c r="H457" i="3"/>
  <c r="H456" i="3"/>
  <c r="H455" i="3"/>
  <c r="H454" i="3"/>
  <c r="H453" i="3"/>
  <c r="H452" i="3"/>
  <c r="H451" i="3"/>
  <c r="H450" i="3"/>
  <c r="H449" i="3"/>
  <c r="H448" i="3"/>
  <c r="H447" i="3"/>
  <c r="H446" i="3"/>
  <c r="H445" i="3"/>
  <c r="H444" i="3"/>
  <c r="H443" i="3"/>
  <c r="H442" i="3"/>
  <c r="H441" i="3"/>
  <c r="H440" i="3"/>
  <c r="H439" i="3"/>
  <c r="H438" i="3"/>
  <c r="H437" i="3"/>
  <c r="H436" i="3"/>
  <c r="H435" i="3"/>
  <c r="H434" i="3"/>
  <c r="H433" i="3"/>
  <c r="H432" i="3"/>
  <c r="H431" i="3"/>
  <c r="H430" i="3"/>
  <c r="H429" i="3"/>
  <c r="H428" i="3"/>
  <c r="H427" i="3"/>
  <c r="H426" i="3"/>
  <c r="H425" i="3"/>
  <c r="H424" i="3"/>
  <c r="H423" i="3"/>
  <c r="H422" i="3"/>
  <c r="H421" i="3"/>
  <c r="H420" i="3"/>
  <c r="H419" i="3"/>
  <c r="H418" i="3"/>
  <c r="H417" i="3"/>
  <c r="H416" i="3"/>
  <c r="H415" i="3"/>
  <c r="H414" i="3"/>
  <c r="H413" i="3"/>
  <c r="H412" i="3"/>
  <c r="H411" i="3"/>
  <c r="H410" i="3"/>
  <c r="H409" i="3"/>
  <c r="H408" i="3"/>
  <c r="H407" i="3"/>
  <c r="H406" i="3"/>
  <c r="H405" i="3"/>
  <c r="H404" i="3"/>
  <c r="H403" i="3"/>
  <c r="H402" i="3"/>
  <c r="H401" i="3"/>
  <c r="H400" i="3"/>
  <c r="H399" i="3"/>
  <c r="H398" i="3"/>
  <c r="H397" i="3"/>
  <c r="H396" i="3"/>
  <c r="H395" i="3"/>
  <c r="H394" i="3"/>
  <c r="H393" i="3"/>
  <c r="H392" i="3"/>
  <c r="H391" i="3"/>
  <c r="H390" i="3"/>
  <c r="H389" i="3"/>
  <c r="H388" i="3"/>
  <c r="H387" i="3"/>
  <c r="H386" i="3"/>
  <c r="H385" i="3"/>
  <c r="H384" i="3"/>
  <c r="H383" i="3"/>
  <c r="H382" i="3"/>
  <c r="H381" i="3"/>
  <c r="H380" i="3"/>
  <c r="H379" i="3"/>
  <c r="H378" i="3"/>
  <c r="H377" i="3"/>
  <c r="H376" i="3"/>
  <c r="H375" i="3"/>
  <c r="H374" i="3"/>
  <c r="H373" i="3"/>
  <c r="H372" i="3"/>
  <c r="H371" i="3"/>
  <c r="H370" i="3"/>
  <c r="H369" i="3"/>
  <c r="H368" i="3"/>
  <c r="H367" i="3"/>
  <c r="H366" i="3"/>
  <c r="H365" i="3"/>
  <c r="H364" i="3"/>
  <c r="H363" i="3"/>
  <c r="H362" i="3"/>
  <c r="H361" i="3"/>
  <c r="H360" i="3"/>
  <c r="H359" i="3"/>
  <c r="H358" i="3"/>
  <c r="H357" i="3"/>
  <c r="H356" i="3"/>
  <c r="H355" i="3"/>
  <c r="H354" i="3"/>
  <c r="H353" i="3"/>
  <c r="H352" i="3"/>
  <c r="H351" i="3"/>
  <c r="H350" i="3"/>
  <c r="H349" i="3"/>
  <c r="H348" i="3"/>
  <c r="H347" i="3"/>
  <c r="H346" i="3"/>
  <c r="H345" i="3"/>
  <c r="H344" i="3"/>
  <c r="H343" i="3"/>
  <c r="H342" i="3"/>
  <c r="H341" i="3"/>
  <c r="H340" i="3"/>
  <c r="H339" i="3"/>
  <c r="H338" i="3"/>
  <c r="H337" i="3"/>
  <c r="H336" i="3"/>
  <c r="H335" i="3"/>
  <c r="H334" i="3"/>
  <c r="H333" i="3"/>
  <c r="H332" i="3"/>
  <c r="H331" i="3"/>
  <c r="H330" i="3"/>
  <c r="H329" i="3"/>
  <c r="H328" i="3"/>
  <c r="H327" i="3"/>
  <c r="H326"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6" i="3"/>
  <c r="H35" i="3"/>
  <c r="H34" i="3"/>
  <c r="H33" i="3"/>
  <c r="H32" i="3"/>
  <c r="H31" i="3"/>
  <c r="H30" i="3"/>
  <c r="H29" i="3"/>
  <c r="H28" i="3"/>
  <c r="H27" i="3"/>
  <c r="H26" i="3"/>
  <c r="H25" i="3"/>
  <c r="H24" i="3"/>
  <c r="H23" i="3"/>
  <c r="H22" i="3"/>
  <c r="H21" i="3"/>
  <c r="H20" i="3"/>
  <c r="H19" i="3"/>
  <c r="H18" i="3"/>
  <c r="H17" i="3"/>
  <c r="H15" i="3"/>
  <c r="H14" i="3"/>
  <c r="H13" i="3"/>
  <c r="H12" i="3"/>
  <c r="H11" i="3"/>
  <c r="H10" i="3"/>
  <c r="H9" i="3"/>
  <c r="H8" i="3"/>
  <c r="H7" i="3"/>
  <c r="H6" i="3"/>
  <c r="H5" i="3"/>
  <c r="H4" i="3"/>
  <c r="H3" i="3"/>
  <c r="H2" i="3"/>
  <c r="B10" i="3" l="1"/>
  <c r="B13" i="3"/>
  <c r="B14" i="3"/>
  <c r="B11" i="3"/>
  <c r="B14" i="2"/>
  <c r="B10" i="2"/>
  <c r="B11" i="2"/>
  <c r="B13" i="2"/>
</calcChain>
</file>

<file path=xl/sharedStrings.xml><?xml version="1.0" encoding="utf-8"?>
<sst xmlns="http://schemas.openxmlformats.org/spreadsheetml/2006/main" count="3254" uniqueCount="852">
  <si>
    <t>Purpose:</t>
  </si>
  <si>
    <r>
      <t xml:space="preserve">This Excel document is designed for water systems to compile and submit information about their service line inventories to the South Carolina Department of Health and Environmental Control (DHEC). Service line inventories are required from all community and nontransient noncommunity systems under the EPA Lead and Copper Rule Revisions (LCRR). The full LCRR can be found in SC State Primary Drinking Water Regulations R.61-58.11 Control of Lead and Copper, inventory requirements are in Section F. Initial service line inventories are due to DHEC by </t>
    </r>
    <r>
      <rPr>
        <b/>
        <i/>
        <sz val="11"/>
        <color theme="1"/>
        <rFont val="Calibri"/>
        <family val="2"/>
        <scheme val="minor"/>
      </rPr>
      <t>October 16, 2024</t>
    </r>
    <r>
      <rPr>
        <sz val="11"/>
        <color theme="1"/>
        <rFont val="Calibri"/>
        <family val="2"/>
        <scheme val="minor"/>
      </rPr>
      <t xml:space="preserve">. An updated inventory must be submitted each lead and copper monitoring period. As the inventory is a living document and subject to change, it is highly recommended that a database structure be used to track changes and updates over time, however this excel template can provide a convenient way to summarize and report the most recent updates to a system's inventory. Water systems are not required to use this specific template, any format is acceptable as long as it captures all required information. </t>
    </r>
  </si>
  <si>
    <t>Requirements:</t>
  </si>
  <si>
    <r>
      <t xml:space="preserve">Service line inventories must track the material of all portions of all service lines in a water system's distribution system, regardless of current or intended use. This includes service lines that are currently out of service and service lines for irrigation, agriculture, and fire protection.  </t>
    </r>
    <r>
      <rPr>
        <b/>
        <i/>
        <sz val="11"/>
        <color theme="1"/>
        <rFont val="Calibri"/>
        <family val="2"/>
        <scheme val="minor"/>
      </rPr>
      <t>If there is a service line connected to the distribution system, it must be tracked in the inventory.</t>
    </r>
    <r>
      <rPr>
        <sz val="11"/>
        <color theme="1"/>
        <rFont val="Calibri"/>
        <family val="2"/>
        <scheme val="minor"/>
      </rPr>
      <t xml:space="preserve"> In cases where service line ownership is split, the inventory must include the portion of the service line owned by the water system and the portion owned by the customer. Each service line must be tracked by a unique Site ID. This can be a service address or some other identifier. Lead and galvanized requiring replacement (GRR) service lines must include a unique Locational Identifier. This can also be the service address, but can also be an intersection, block, or landmark. Water systems may, but are not required to, include Locational Identifiers for unknown and non-lead service lines. Each service line must track the material of the water system-owned portion and the customer-owned portion. </t>
    </r>
    <r>
      <rPr>
        <b/>
        <i/>
        <sz val="11"/>
        <color theme="1"/>
        <rFont val="Calibri"/>
        <family val="2"/>
        <scheme val="minor"/>
      </rPr>
      <t>This information is required for each entry in the inventory</t>
    </r>
    <r>
      <rPr>
        <sz val="11"/>
        <color theme="1"/>
        <rFont val="Calibri"/>
        <family val="2"/>
        <scheme val="minor"/>
      </rPr>
      <t xml:space="preserve">. All other data is supplementary, but some fields are </t>
    </r>
    <r>
      <rPr>
        <b/>
        <i/>
        <sz val="11"/>
        <color theme="1"/>
        <rFont val="Calibri"/>
        <family val="2"/>
        <scheme val="minor"/>
      </rPr>
      <t>highly recommended</t>
    </r>
    <r>
      <rPr>
        <sz val="11"/>
        <color theme="1"/>
        <rFont val="Calibri"/>
        <family val="2"/>
        <scheme val="minor"/>
      </rPr>
      <t xml:space="preserve">. Please see the "Example with Instructions" tab below for a detailed example of what various entries might look like. For any questions, please reach out to Duncan Wright at </t>
    </r>
    <r>
      <rPr>
        <i/>
        <sz val="11"/>
        <color rgb="FF0070C0"/>
        <rFont val="Calibri"/>
        <family val="2"/>
        <scheme val="minor"/>
      </rPr>
      <t>wrightdf@dhec.sc.gov</t>
    </r>
    <r>
      <rPr>
        <sz val="11"/>
        <color theme="1"/>
        <rFont val="Calibri"/>
        <family val="2"/>
        <scheme val="minor"/>
      </rPr>
      <t xml:space="preserve">. </t>
    </r>
  </si>
  <si>
    <t>Unique Site ID</t>
  </si>
  <si>
    <t>Locational Identifier</t>
  </si>
  <si>
    <t>Current System-Owned Material</t>
  </si>
  <si>
    <t xml:space="preserve">Current Customer-Owned Material </t>
  </si>
  <si>
    <t>Overall Service Line Material</t>
  </si>
  <si>
    <t>Data Source</t>
  </si>
  <si>
    <t>Other Data Source/Description</t>
  </si>
  <si>
    <t>Home Construction Date/Service Line Installation Date</t>
  </si>
  <si>
    <t>Was a lead connector present? (E.G., gooseneck, pigtail)</t>
  </si>
  <si>
    <t>Line Size</t>
  </si>
  <si>
    <t>Sensitive Population?</t>
  </si>
  <si>
    <t>Disadvantaged Neighborhood?</t>
  </si>
  <si>
    <t>Building Type</t>
  </si>
  <si>
    <t>Point-of-Entry or Point-of-Use Treatment Present?</t>
  </si>
  <si>
    <t>Building Plumbing Material 1</t>
  </si>
  <si>
    <t>Building Plumbing Material 2</t>
  </si>
  <si>
    <t>Building Plumbing Material Install Date</t>
  </si>
  <si>
    <t>Current LCR Sample Site?</t>
  </si>
  <si>
    <t>System Name:</t>
  </si>
  <si>
    <t>PWSID:</t>
  </si>
  <si>
    <t>Date:</t>
  </si>
  <si>
    <t>System Contact:</t>
  </si>
  <si>
    <t>Email and Phone:</t>
  </si>
  <si>
    <t>Service Line Material Totals</t>
  </si>
  <si>
    <t>Lead:</t>
  </si>
  <si>
    <t>Galvanized Requiring Replacement:</t>
  </si>
  <si>
    <t>Non Lead:</t>
  </si>
  <si>
    <t>Unknown:</t>
  </si>
  <si>
    <t>Additional Notes</t>
  </si>
  <si>
    <t>123 Main St.</t>
  </si>
  <si>
    <t>Non Lead</t>
  </si>
  <si>
    <t>New construction/service line (post November 1988)</t>
  </si>
  <si>
    <t>Date determined from tax parcel</t>
  </si>
  <si>
    <t>No</t>
  </si>
  <si>
    <t>3/4"</t>
  </si>
  <si>
    <t>Business</t>
  </si>
  <si>
    <t>Plastic</t>
  </si>
  <si>
    <t>400 Oak St.</t>
  </si>
  <si>
    <t>Lead</t>
  </si>
  <si>
    <t>Physical/Visual inspection</t>
  </si>
  <si>
    <t>Observed when reading the meter, 2/17/2023</t>
  </si>
  <si>
    <t>1/2"</t>
  </si>
  <si>
    <t>Yes</t>
  </si>
  <si>
    <t>Single Family Residence</t>
  </si>
  <si>
    <t>Copper</t>
  </si>
  <si>
    <t>5678 W. Park Ave.</t>
  </si>
  <si>
    <t>34.023178, -81.035653</t>
  </si>
  <si>
    <t>Unknown</t>
  </si>
  <si>
    <t>2800 East West St.</t>
  </si>
  <si>
    <t>Galvanized Requiring Replacement</t>
  </si>
  <si>
    <t>Customer survey/input</t>
  </si>
  <si>
    <t>Current system material is non-lead, unable to prove non-lead history</t>
  </si>
  <si>
    <t>910 Elm Ln.</t>
  </si>
  <si>
    <t>910 Elm Ln</t>
  </si>
  <si>
    <t>Records review (maps and drawings, tap cards, capital improvement plans, etc)</t>
  </si>
  <si>
    <t>Records show public side, don't know private</t>
  </si>
  <si>
    <t>321 Pine Dr.</t>
  </si>
  <si>
    <t>In-house predictive model</t>
  </si>
  <si>
    <t>Pine ridge neighborhood, no lead found in in representative sample of homes</t>
  </si>
  <si>
    <t>Galvanized</t>
  </si>
  <si>
    <t>Multi Family Residence</t>
  </si>
  <si>
    <t>School or Childcare Facility</t>
  </si>
  <si>
    <t>NA</t>
  </si>
  <si>
    <t>In-Home Childcare Facility</t>
  </si>
  <si>
    <t>Predictive modeling software</t>
  </si>
  <si>
    <t>Other</t>
  </si>
  <si>
    <t>Other (please describe)</t>
  </si>
  <si>
    <t>909  ST MATTHEWS RD</t>
  </si>
  <si>
    <t>323  HAPPY TOWN RD</t>
  </si>
  <si>
    <t>495  E OAK ST</t>
  </si>
  <si>
    <t>638  ST MATTHEWS RD</t>
  </si>
  <si>
    <t>124  WOODLAND DR</t>
  </si>
  <si>
    <t>105  GRACELAND CT</t>
  </si>
  <si>
    <t>216  RAVENWOOD DR</t>
  </si>
  <si>
    <t>131  HAPPY TOWN RD</t>
  </si>
  <si>
    <t>250  DUCK POND RD</t>
  </si>
  <si>
    <t>203  GRACIE LEE LN</t>
  </si>
  <si>
    <t>294  S COLLEGE AVE</t>
  </si>
  <si>
    <t>905  CASSIDY RD</t>
  </si>
  <si>
    <t>239  WOODLAND DR</t>
  </si>
  <si>
    <t>530  SWANSEA HEIGHTS AVE</t>
  </si>
  <si>
    <t>534  SWANSEA HEIGHTS AVE</t>
  </si>
  <si>
    <t>274  SWANSEA RD</t>
  </si>
  <si>
    <t>304  SWANSEA RD</t>
  </si>
  <si>
    <t>332  HAPPY TOWN RD</t>
  </si>
  <si>
    <t>501  ST MATTHEWS RD</t>
  </si>
  <si>
    <t>365  W LADY ST</t>
  </si>
  <si>
    <t>1004  SAVANNAH HWY</t>
  </si>
  <si>
    <t>255  N LAWRENCE AVE</t>
  </si>
  <si>
    <t>1041  SAVANNAH HWY</t>
  </si>
  <si>
    <t>401-A  JAKE LUCAS LN</t>
  </si>
  <si>
    <t>708  HUCKABEE MILL RD</t>
  </si>
  <si>
    <t>205  PINEVIEW DR</t>
  </si>
  <si>
    <t>928  FALLAW RD</t>
  </si>
  <si>
    <t>170-B  JASPER SUTTON RD</t>
  </si>
  <si>
    <t>216  PINEVIEN DR</t>
  </si>
  <si>
    <t>215  ROB FALLAW RD</t>
  </si>
  <si>
    <t>409  HUCKABEE MILL RD</t>
  </si>
  <si>
    <t>508  REDMOND MILL RD</t>
  </si>
  <si>
    <t>105  DUCK POND RD</t>
  </si>
  <si>
    <t>495  E FIFTH ST</t>
  </si>
  <si>
    <t>530  S BRECON AVE</t>
  </si>
  <si>
    <t>159  JASPER SUTTON RD</t>
  </si>
  <si>
    <t>295  E FIRST ST</t>
  </si>
  <si>
    <t>725  MARTIN NEESE RD</t>
  </si>
  <si>
    <t>190  N LAWRENCE AVE</t>
  </si>
  <si>
    <t>155  E OAK ST</t>
  </si>
  <si>
    <t>133  GRACELAND CT</t>
  </si>
  <si>
    <t>137  FAITH CHURCH RD</t>
  </si>
  <si>
    <t>149  ALPINE RD</t>
  </si>
  <si>
    <t>395  N BARTOW AVE</t>
  </si>
  <si>
    <t>390  N LAWRENCE AVE</t>
  </si>
  <si>
    <t>403-A  JAKE LUCAS LN</t>
  </si>
  <si>
    <t>403-B  JAKE LUCAS LN</t>
  </si>
  <si>
    <t>400  N LAWRENCE AVE</t>
  </si>
  <si>
    <t>495  N BARTOW AVE</t>
  </si>
  <si>
    <t>405  N BARTOW AVE</t>
  </si>
  <si>
    <t>580  N CHURCH ST</t>
  </si>
  <si>
    <t>419  HUCKABEE MILL RD</t>
  </si>
  <si>
    <t>504  HUCKABEE MILL RD</t>
  </si>
  <si>
    <t>521  HUCKABEE MILL RD</t>
  </si>
  <si>
    <t>530  HUCKABEE MILL RD</t>
  </si>
  <si>
    <t>537  HUCKABEE MILL RD</t>
  </si>
  <si>
    <t>541  HUCKABEE MILL RD</t>
  </si>
  <si>
    <t>210  TICKLEWEED RD</t>
  </si>
  <si>
    <t>220  TICKLEWEED RD</t>
  </si>
  <si>
    <t>640  HUCKABEE MILL RD</t>
  </si>
  <si>
    <t>717  HUCKABEE MILL RD</t>
  </si>
  <si>
    <t>716  HUCKABEE MILL RD</t>
  </si>
  <si>
    <t>736  HUCKABEE MILL RD</t>
  </si>
  <si>
    <t>750B  CHAPEL HILL RD</t>
  </si>
  <si>
    <t>809  HUCKABEE MILL RD</t>
  </si>
  <si>
    <t>251  N LAWRENCE AVE</t>
  </si>
  <si>
    <t>277  N LAWRENCE AVE</t>
  </si>
  <si>
    <t>229  ELM CREEK LN</t>
  </si>
  <si>
    <t>231  ELM CREEK LN</t>
  </si>
  <si>
    <t>186  HAPPY TOWN RD</t>
  </si>
  <si>
    <t>124  MONROE AVE</t>
  </si>
  <si>
    <t>295  N CHURCH ST</t>
  </si>
  <si>
    <t>169  GRACELAND CT</t>
  </si>
  <si>
    <t>1029  ST MATTHEWS RD</t>
  </si>
  <si>
    <t>295  S BRECON AVE</t>
  </si>
  <si>
    <t>360  RILEY CIR</t>
  </si>
  <si>
    <t>413  SWANSEA HEIGHTS AVE</t>
  </si>
  <si>
    <t>129  FAITH CHURCH RD</t>
  </si>
  <si>
    <t>229  MONROE AVE</t>
  </si>
  <si>
    <t>307  ROACH AVE</t>
  </si>
  <si>
    <t>243  ROACH AVE</t>
  </si>
  <si>
    <t>284  SWANSEA RD</t>
  </si>
  <si>
    <t>364-A  HAPPY TOWN RD</t>
  </si>
  <si>
    <t>500-1  S MONMOUTH AVE</t>
  </si>
  <si>
    <t>500-8  S MONMOUTH AVE</t>
  </si>
  <si>
    <t>195  N MONMOUTH AVE</t>
  </si>
  <si>
    <t>154  JASPER SUTTON RD</t>
  </si>
  <si>
    <t>743  HUCKABEE MILL RD</t>
  </si>
  <si>
    <t>260  S MONMOUTH AVE</t>
  </si>
  <si>
    <t>201  ONEAL LYBRAND CT</t>
  </si>
  <si>
    <t>211  ROB FALLAW RD</t>
  </si>
  <si>
    <t>164  HAPPYTOWN RD</t>
  </si>
  <si>
    <t>100  GRACELAND CT</t>
  </si>
  <si>
    <t>101  GRACELAND CT</t>
  </si>
  <si>
    <t>112  GRACELAND CT</t>
  </si>
  <si>
    <t>120  GRACELAND CT</t>
  </si>
  <si>
    <t>121  GRACELAND CT</t>
  </si>
  <si>
    <t>128  GRACELAND CT</t>
  </si>
  <si>
    <t>136  GRACELAND CT</t>
  </si>
  <si>
    <t>140  GRACELAND CT</t>
  </si>
  <si>
    <t>144  GRACELAND CT</t>
  </si>
  <si>
    <t>156  GRACELAND CT</t>
  </si>
  <si>
    <t>161  GRACELAND CT</t>
  </si>
  <si>
    <t>164  GRACELAND CT</t>
  </si>
  <si>
    <t>168  GRACELAND CT</t>
  </si>
  <si>
    <t>177  GRACELAND CT</t>
  </si>
  <si>
    <t>185  GRACELAND CT</t>
  </si>
  <si>
    <t>935  S SPRING ST</t>
  </si>
  <si>
    <t>129  GRACELAND CT</t>
  </si>
  <si>
    <t>137  TIMMERMAN RD</t>
  </si>
  <si>
    <t>111  PINEVIEW DR</t>
  </si>
  <si>
    <t>111  MYRTLE WISE RD</t>
  </si>
  <si>
    <t>105  PINEVIEW DR</t>
  </si>
  <si>
    <t>186  GRACELAND CT</t>
  </si>
  <si>
    <t>211  HAPPYTOWN RD</t>
  </si>
  <si>
    <t>745  S CHURCH ST</t>
  </si>
  <si>
    <t>105  N CHURCH ST</t>
  </si>
  <si>
    <t>130  LEWIS RAST RD</t>
  </si>
  <si>
    <t>101  E OAK ST</t>
  </si>
  <si>
    <t>172  HAPPY TOWN RD</t>
  </si>
  <si>
    <t>205  N CHURCH ST</t>
  </si>
  <si>
    <t>500  E FIRST ST</t>
  </si>
  <si>
    <t>295  S CHURCH ST</t>
  </si>
  <si>
    <t>150  E FOURTH ST</t>
  </si>
  <si>
    <t>307  N CHURCH ST</t>
  </si>
  <si>
    <t>895  E FIFTH ST</t>
  </si>
  <si>
    <t>245  DUCK POND RD</t>
  </si>
  <si>
    <t>115  WHETSTONE RD</t>
  </si>
  <si>
    <t>200  WHETSTONE RD</t>
  </si>
  <si>
    <t>235  W THIRD ST</t>
  </si>
  <si>
    <t>268A  SWANSEA RD</t>
  </si>
  <si>
    <t>1195  I W HUTTO RD</t>
  </si>
  <si>
    <t>200  S BRECON AVE</t>
  </si>
  <si>
    <t>350  W THIRD ST</t>
  </si>
  <si>
    <t>400  W SECOND ST</t>
  </si>
  <si>
    <t>235  E THIRD ST</t>
  </si>
  <si>
    <t>800  S BRECON AVE</t>
  </si>
  <si>
    <t>340  E THIRD ST</t>
  </si>
  <si>
    <t>641  MARTIN NEESE RD</t>
  </si>
  <si>
    <t>1059  CASSIDY RD</t>
  </si>
  <si>
    <t>900  CASSIDY RD</t>
  </si>
  <si>
    <t>435  S BARTOW AVE</t>
  </si>
  <si>
    <t>395  W LADY ST</t>
  </si>
  <si>
    <t>PO  BOX 225</t>
  </si>
  <si>
    <t>1227  SOUTHBOUND RD</t>
  </si>
  <si>
    <t>295  N LAWRENCE AVE</t>
  </si>
  <si>
    <t>648  ST MATHEW ROAD</t>
  </si>
  <si>
    <t>390  ONEAL LYBRAND CT</t>
  </si>
  <si>
    <t>208  RAVENWOOD DR</t>
  </si>
  <si>
    <t>495  S CHURCH ST</t>
  </si>
  <si>
    <t>206  WOODLAND DR</t>
  </si>
  <si>
    <t xml:space="preserve"> W EIGHTH ST</t>
  </si>
  <si>
    <t>200  E FIFTH ST</t>
  </si>
  <si>
    <t>240  WHETSTONE RD</t>
  </si>
  <si>
    <t>297  N LAWRENCE AVE</t>
  </si>
  <si>
    <t>148  ROBINSON CT</t>
  </si>
  <si>
    <t>105  MYRTLE WISE RD</t>
  </si>
  <si>
    <t>802  HUCKABEE MILL RD</t>
  </si>
  <si>
    <t>235  S MONMOUTH AVE</t>
  </si>
  <si>
    <t>275  S MONMOUTH AVE</t>
  </si>
  <si>
    <t>290  W THIRD ST</t>
  </si>
  <si>
    <t>210  S MONMOUTH AVE</t>
  </si>
  <si>
    <t>111  TIMMERMAN RD</t>
  </si>
  <si>
    <t>131  TIMMERMAN RD</t>
  </si>
  <si>
    <t>290  W SECOND ST</t>
  </si>
  <si>
    <t>200  N LAWRENCE AVE</t>
  </si>
  <si>
    <t>205  E OAK ST</t>
  </si>
  <si>
    <t>200  E LADY ST</t>
  </si>
  <si>
    <t>415  N LAWRENCE AVE</t>
  </si>
  <si>
    <t>295-A  W SIXTH ST</t>
  </si>
  <si>
    <t>370  RILEY CIR</t>
  </si>
  <si>
    <t>441  SWANSEA HEIGHTS AVE</t>
  </si>
  <si>
    <t>355  HAPPY TOWN RD</t>
  </si>
  <si>
    <t>277  S CARDIFF AVE</t>
  </si>
  <si>
    <t>125  W 3RD ST</t>
  </si>
  <si>
    <t>1958  SOUTHBOUND RD</t>
  </si>
  <si>
    <t>935-A  W SECOND ST</t>
  </si>
  <si>
    <t>1953-C  SOUTHBOUND RD</t>
  </si>
  <si>
    <t>1953-D  SOUTHBOUND RD</t>
  </si>
  <si>
    <t>765  S CHURCH ST</t>
  </si>
  <si>
    <t>195  N LAWRENCE AVE</t>
  </si>
  <si>
    <t>935  W SECOND ST</t>
  </si>
  <si>
    <t>560  S CHURCH ST</t>
  </si>
  <si>
    <t>230  W SECOND ST</t>
  </si>
  <si>
    <t>285  S MONMOUTH AVE</t>
  </si>
  <si>
    <t>218  WOODLAND DR</t>
  </si>
  <si>
    <t>466  HAPPY TOWN RD</t>
  </si>
  <si>
    <t>455  S CHURCH ST</t>
  </si>
  <si>
    <t>100  W FIRST ST</t>
  </si>
  <si>
    <t>128  BASIL ROAD</t>
  </si>
  <si>
    <t>644  ST MATTHEWS RD</t>
  </si>
  <si>
    <t>904  CASSIDY RD</t>
  </si>
  <si>
    <t>125  GRACELAND CT</t>
  </si>
  <si>
    <t>116  GRACELAND CT</t>
  </si>
  <si>
    <t>217  ROACH AVE</t>
  </si>
  <si>
    <t>127  PINEVIEW DR</t>
  </si>
  <si>
    <t>616  CASSIDY</t>
  </si>
  <si>
    <t>311  E OAK ST</t>
  </si>
  <si>
    <t>223  ROACH AVE</t>
  </si>
  <si>
    <t>640  ST MATTHEWS RD</t>
  </si>
  <si>
    <t>636  ST MATTHEWS RD</t>
  </si>
  <si>
    <t>290  N LAWRENCE AVE</t>
  </si>
  <si>
    <t>732  ST MATTHEWS RD</t>
  </si>
  <si>
    <t>1890  HEARTSEASE RD</t>
  </si>
  <si>
    <t>490  E FIFTH ST</t>
  </si>
  <si>
    <t>120  BASIL RD</t>
  </si>
  <si>
    <t>500-4  S MONMOUTH AVE</t>
  </si>
  <si>
    <t>109  MYRTLE WISE RD</t>
  </si>
  <si>
    <t>225  S MONMOUTH AVE</t>
  </si>
  <si>
    <t>165  S BRECON AVE</t>
  </si>
  <si>
    <t>165  W LADY ST</t>
  </si>
  <si>
    <t>408  HUCKABEE MILL RD</t>
  </si>
  <si>
    <t>360  N BRECON AVE</t>
  </si>
  <si>
    <t>190  W ST PAUL ST</t>
  </si>
  <si>
    <t>400  N CHURCH ST</t>
  </si>
  <si>
    <t>190  W CRAFT ST</t>
  </si>
  <si>
    <t>500  N CHURCH ST</t>
  </si>
  <si>
    <t>195  W CRAFT ST</t>
  </si>
  <si>
    <t>585  N BRECON AVE</t>
  </si>
  <si>
    <t>580  N BRECON AVE</t>
  </si>
  <si>
    <t>270  W ST PAUL ST</t>
  </si>
  <si>
    <t>290  N MONMOUTH AVE</t>
  </si>
  <si>
    <t>590  N MONMOUTH AVE</t>
  </si>
  <si>
    <t>390  W OAK ST</t>
  </si>
  <si>
    <t>305  W FIRST ST</t>
  </si>
  <si>
    <t>395  W FIRST ST</t>
  </si>
  <si>
    <t>1105  I W HUTTO RD</t>
  </si>
  <si>
    <t>1127  I W HUTTO RD</t>
  </si>
  <si>
    <t>270  W CRAFT ST</t>
  </si>
  <si>
    <t>405  N CHURCH ST</t>
  </si>
  <si>
    <t>896  S CHURCH ST</t>
  </si>
  <si>
    <t>200  ROACH AVE</t>
  </si>
  <si>
    <t>880  FALLAW RD</t>
  </si>
  <si>
    <t>360  HAPPY TOWN RD</t>
  </si>
  <si>
    <t>500  SWANSEA HEIGHTS AVE</t>
  </si>
  <si>
    <t>395  W OAK ST</t>
  </si>
  <si>
    <t>453  HAPPYTOWN RD</t>
  </si>
  <si>
    <t>856  FALLAW RD</t>
  </si>
  <si>
    <t>860  FALLAW RD</t>
  </si>
  <si>
    <t>864  FALLAW RD</t>
  </si>
  <si>
    <t>876  FALLAW RD</t>
  </si>
  <si>
    <t>800  S SPRING ST</t>
  </si>
  <si>
    <t>444  SWANSEA HEIGHTS AVE</t>
  </si>
  <si>
    <t>490  N CHURCH ST</t>
  </si>
  <si>
    <t>432  HAPPY TOWN RD</t>
  </si>
  <si>
    <t>495  N CHURCH ST</t>
  </si>
  <si>
    <t>505  E FIFTH ST</t>
  </si>
  <si>
    <t>931  FALLAW RD</t>
  </si>
  <si>
    <t>189  GRACELAND CT</t>
  </si>
  <si>
    <t>652  CASSIDY RD</t>
  </si>
  <si>
    <t>162  JASPER SUTTON RD</t>
  </si>
  <si>
    <t>113  GRACELAND CT</t>
  </si>
  <si>
    <t>205  W FIRST ST</t>
  </si>
  <si>
    <t>261  SWANSEA RD</t>
  </si>
  <si>
    <t>210  LEE WITT RD</t>
  </si>
  <si>
    <t>500-9  S MONMOUTH AVE</t>
  </si>
  <si>
    <t>864  W SECOND ST</t>
  </si>
  <si>
    <t>870  W SECOND ST</t>
  </si>
  <si>
    <t>820  W SECOND ST</t>
  </si>
  <si>
    <t>800  W SECOND ST</t>
  </si>
  <si>
    <t>390  S SPRING ST</t>
  </si>
  <si>
    <t>605  S SPRING ST</t>
  </si>
  <si>
    <t>700  S SPRING ST</t>
  </si>
  <si>
    <t>795  S SPRING ST</t>
  </si>
  <si>
    <t>133  LEE WITT RD</t>
  </si>
  <si>
    <t>222  LEE WITT RD</t>
  </si>
  <si>
    <t>123  ALPINE RD</t>
  </si>
  <si>
    <t>220  SWANSEA RD</t>
  </si>
  <si>
    <t>224  SWANSEA RD</t>
  </si>
  <si>
    <t>232  SWANSEA RD</t>
  </si>
  <si>
    <t>256  SWANSEA RD</t>
  </si>
  <si>
    <t>260  SWANSEA RD</t>
  </si>
  <si>
    <t>500-6  S MONMOUTH AVE</t>
  </si>
  <si>
    <t>500-10  S MONMOUTH AVE</t>
  </si>
  <si>
    <t>240  W SIXTH ST</t>
  </si>
  <si>
    <t>590  W SECOND ST</t>
  </si>
  <si>
    <t>660  S MONMOUTH AVE</t>
  </si>
  <si>
    <t>240  W SEVENTH ST</t>
  </si>
  <si>
    <t>720  S BRECON AVE</t>
  </si>
  <si>
    <t>770  S MONMOUTH AVE</t>
  </si>
  <si>
    <t>690  S BRECON AVE</t>
  </si>
  <si>
    <t>140  W SEVENTH ST</t>
  </si>
  <si>
    <t>700  S CHURCH ST</t>
  </si>
  <si>
    <t>195  W SIXTH ST</t>
  </si>
  <si>
    <t>260  W FIFITH ST</t>
  </si>
  <si>
    <t>265  S BRECON AVE</t>
  </si>
  <si>
    <t>290  S BRECON AVE</t>
  </si>
  <si>
    <t>220  S MONMOUTH AVE</t>
  </si>
  <si>
    <t>215  S CARDIFF AVE</t>
  </si>
  <si>
    <t>121  PECAN GROVE LN</t>
  </si>
  <si>
    <t>105  TICKLEWEED RD</t>
  </si>
  <si>
    <t>395  S LAWRENCE AVE</t>
  </si>
  <si>
    <t>235  N. BARTOW AVE</t>
  </si>
  <si>
    <t>290  N BARTOW AVE</t>
  </si>
  <si>
    <t>309  S LAWRENCE AVE</t>
  </si>
  <si>
    <t>230  W. OAK ST</t>
  </si>
  <si>
    <t>2109  HEARTSEASE RD</t>
  </si>
  <si>
    <t>515  HUCKABEE MILL RD</t>
  </si>
  <si>
    <t>411  N LAWRENCE AVE</t>
  </si>
  <si>
    <t>405  GOLSON DR</t>
  </si>
  <si>
    <t>204  TICKLEWEED RD</t>
  </si>
  <si>
    <t>295  W FIRST ST</t>
  </si>
  <si>
    <t>940  W SECOND ST</t>
  </si>
  <si>
    <t>746  HWY #6</t>
  </si>
  <si>
    <t>860  S CHURCH ST</t>
  </si>
  <si>
    <t>133  BASIL RD</t>
  </si>
  <si>
    <t>909  HWY #6</t>
  </si>
  <si>
    <t>610  N CHRUCH ST</t>
  </si>
  <si>
    <t>136  LEE WITT RD</t>
  </si>
  <si>
    <t>111  DUCK POND RD</t>
  </si>
  <si>
    <t>321  HAPPYTOWN RD</t>
  </si>
  <si>
    <t>1017  SAINT MATTHEWS RD</t>
  </si>
  <si>
    <t>210  LEWIS RAST RD</t>
  </si>
  <si>
    <t>123  DUCK POND RD</t>
  </si>
  <si>
    <t>219  HAPPY TOWN RD</t>
  </si>
  <si>
    <t>644  HUCKABEE MILL RD</t>
  </si>
  <si>
    <t>280  W THIRD ST</t>
  </si>
  <si>
    <t>253  N LAWRENCE AVE</t>
  </si>
  <si>
    <t>255  FRED RAST RD</t>
  </si>
  <si>
    <t>1207  SAVANNAH HWY</t>
  </si>
  <si>
    <t>224  WOODLAND DR</t>
  </si>
  <si>
    <t>195  W OAK ST</t>
  </si>
  <si>
    <t>188  HAPPY TOWN RD</t>
  </si>
  <si>
    <t>257  N LAWRENCE AVE</t>
  </si>
  <si>
    <t>435  HAPPY TOWN RD</t>
  </si>
  <si>
    <t>357  HAPPY TOWN RD</t>
  </si>
  <si>
    <t>240  HAPPY TOWN RD</t>
  </si>
  <si>
    <t>364  HAPPY TOWN RD</t>
  </si>
  <si>
    <t>329  HAPPY TOWN RD</t>
  </si>
  <si>
    <t>279  N LAWRENCE AVE</t>
  </si>
  <si>
    <t>281  N LAWRENCE AVE</t>
  </si>
  <si>
    <t>101  HAPPY TOWN RD</t>
  </si>
  <si>
    <t>1953  SOUTHBOUND RD</t>
  </si>
  <si>
    <t>495  E FIRST ST</t>
  </si>
  <si>
    <t>106  GRABALL RD</t>
  </si>
  <si>
    <t>675  A MARTIN NEESE RD</t>
  </si>
  <si>
    <t>241  SWANSEA RD</t>
  </si>
  <si>
    <t>720  REDMOND MILL RD</t>
  </si>
  <si>
    <t>375  W SEVENTH ST</t>
  </si>
  <si>
    <t>190  S SPRING ST</t>
  </si>
  <si>
    <t>204  LEE WITT RD</t>
  </si>
  <si>
    <t>140  LEE WITT RD</t>
  </si>
  <si>
    <t>409  SWANSEA HEIGHTS AVE</t>
  </si>
  <si>
    <t>195  N COLLEGE AVE</t>
  </si>
  <si>
    <t>114  JASPER SUTTON RD</t>
  </si>
  <si>
    <t>527  ST MATTHEWS RD</t>
  </si>
  <si>
    <t>535  PINCKNEY DR</t>
  </si>
  <si>
    <t>168  JASPER SUTTON RD</t>
  </si>
  <si>
    <t>227  ELM CREEK LN</t>
  </si>
  <si>
    <t>736  HWY #6</t>
  </si>
  <si>
    <t>884  FALLAW RD</t>
  </si>
  <si>
    <t>911  FALLAW RD</t>
  </si>
  <si>
    <t>340  RILEY CIR</t>
  </si>
  <si>
    <t>412  HUCKABEE MILL RD</t>
  </si>
  <si>
    <t>116  WOODLAND DR</t>
  </si>
  <si>
    <t>533  ST MATTHEWS RD</t>
  </si>
  <si>
    <t>844  HWY #6</t>
  </si>
  <si>
    <t>801  S BRECON</t>
  </si>
  <si>
    <t>247  MYRTLE WISE RD</t>
  </si>
  <si>
    <t>218  ONEAL LYBRAND CT</t>
  </si>
  <si>
    <t>195  N BARTOW AVE</t>
  </si>
  <si>
    <t>1029  SAVANNAH HWY</t>
  </si>
  <si>
    <t>894  HWY #6</t>
  </si>
  <si>
    <t>180  W FIRST ST</t>
  </si>
  <si>
    <t>712  ST MATTHEWS RD</t>
  </si>
  <si>
    <t>711  ST MATTHEWS RD</t>
  </si>
  <si>
    <t>109  GRACELAND CT</t>
  </si>
  <si>
    <t>200  S SPRING ST</t>
  </si>
  <si>
    <t>220  N BARTOW AVE</t>
  </si>
  <si>
    <t>243  PINEVIEW DR</t>
  </si>
  <si>
    <t>140  W FIRST ST</t>
  </si>
  <si>
    <t>173  GRACELAND CT</t>
  </si>
  <si>
    <t>122  PINEVIEW DR</t>
  </si>
  <si>
    <t>124  GRACELAND CT</t>
  </si>
  <si>
    <t>1125  CASSIDY RD</t>
  </si>
  <si>
    <t>217  RAVENWOOD DR</t>
  </si>
  <si>
    <t>132  GRACELAND CT</t>
  </si>
  <si>
    <t>1111  CASSIDY RD</t>
  </si>
  <si>
    <t>137  GRACELAND CT</t>
  </si>
  <si>
    <t>1064  CASSIDY RD</t>
  </si>
  <si>
    <t>205  E. LADY ST</t>
  </si>
  <si>
    <t>1028  CASSIDY RD</t>
  </si>
  <si>
    <t>600  S SPRING ST</t>
  </si>
  <si>
    <t>152  GRACELAND CT</t>
  </si>
  <si>
    <t>964  CASSIDY RD</t>
  </si>
  <si>
    <t>165  GRACELAND CT</t>
  </si>
  <si>
    <t>300  N LAWRENCE AVE</t>
  </si>
  <si>
    <t>114  GRABALL RD</t>
  </si>
  <si>
    <t>171  JASPER SUTTON RD</t>
  </si>
  <si>
    <t>174  GRACELAND CT</t>
  </si>
  <si>
    <t>207  ROB FALLAW RD</t>
  </si>
  <si>
    <t>405  N LAWRENCE AVE</t>
  </si>
  <si>
    <t>936  CASSIDY RD</t>
  </si>
  <si>
    <t>190  N CHURCH ST</t>
  </si>
  <si>
    <t>401  JAKE LUCAS LN</t>
  </si>
  <si>
    <t>135  W OAK ST</t>
  </si>
  <si>
    <t>664  BEN SPIRES RD</t>
  </si>
  <si>
    <t>397  JAKE LUCAS LN</t>
  </si>
  <si>
    <t>235  S CHURCH ST</t>
  </si>
  <si>
    <t>209  WOODLAND DR</t>
  </si>
  <si>
    <t>205  WOODLAND DR</t>
  </si>
  <si>
    <t>295  N BRECON AVE</t>
  </si>
  <si>
    <t>105  LEE WITT RD</t>
  </si>
  <si>
    <t>290  N BRECON AVE</t>
  </si>
  <si>
    <t>937  S SPRING ST</t>
  </si>
  <si>
    <t>340  S BARTOW AVE</t>
  </si>
  <si>
    <t>165  E FOURTH ST</t>
  </si>
  <si>
    <t>465  N BARTOW AVE</t>
  </si>
  <si>
    <t>219  WOODLAND DR</t>
  </si>
  <si>
    <t>435  S LAWRENCE AVE</t>
  </si>
  <si>
    <t>400  N BARTOW AVE</t>
  </si>
  <si>
    <t>305  S LAWRENCE AVE</t>
  </si>
  <si>
    <t>230  WOODLAND DR</t>
  </si>
  <si>
    <t>395  N CHURCH ST</t>
  </si>
  <si>
    <t>113  SWANSEA RD</t>
  </si>
  <si>
    <t>105  E CRAFT ST</t>
  </si>
  <si>
    <t>145  SWANSEA RD</t>
  </si>
  <si>
    <t>1136  GUS STURKIE RD</t>
  </si>
  <si>
    <t>605  N CHURCH ST</t>
  </si>
  <si>
    <t>406  HAPPY TOWN RD</t>
  </si>
  <si>
    <t>395  SALLEY DAVIS DRIVE</t>
  </si>
  <si>
    <t>425  ROACH DRIVE</t>
  </si>
  <si>
    <t>375  E FIFTH ST</t>
  </si>
  <si>
    <t>330  RILEY CIR</t>
  </si>
  <si>
    <t>2107  HEARTSEASE RD</t>
  </si>
  <si>
    <t>842  CASSIDY RD</t>
  </si>
  <si>
    <t>418  HUCKABEE MILL RD</t>
  </si>
  <si>
    <t>1065  ST MATTHEWS RD</t>
  </si>
  <si>
    <t>340  TOB MARTIN RD</t>
  </si>
  <si>
    <t>809  CASSIDY RD</t>
  </si>
  <si>
    <t>145  FAITH CHURCH RD</t>
  </si>
  <si>
    <t>325  N LAWRENCE AVE</t>
  </si>
  <si>
    <t>1150  GUS STURKIE RD</t>
  </si>
  <si>
    <t>412  SWANSEA HEIGHTS AVE</t>
  </si>
  <si>
    <t>1109  ST MATTHEWS RD</t>
  </si>
  <si>
    <t>390  N CHURCH ST</t>
  </si>
  <si>
    <t>208  SWANSEA RD</t>
  </si>
  <si>
    <t>132  FAITH CHURCH RD</t>
  </si>
  <si>
    <t>437  SWANSEA HEIGHTS AVE</t>
  </si>
  <si>
    <t>448  SWANSEA HEIGHTS AVE</t>
  </si>
  <si>
    <t>197  W ST PAUL ST</t>
  </si>
  <si>
    <t>228  SWANSEA RD</t>
  </si>
  <si>
    <t>509  HUCKABEE MILL RD</t>
  </si>
  <si>
    <t>240  SWANSEA RD</t>
  </si>
  <si>
    <t>319  ROACH AVE</t>
  </si>
  <si>
    <t>317  ROACH AVE</t>
  </si>
  <si>
    <t>310  ROACH AVE</t>
  </si>
  <si>
    <t>490  N BRECON AVE</t>
  </si>
  <si>
    <t>225  ROACH AVE</t>
  </si>
  <si>
    <t>124-A  BOGGY BRANCH RD</t>
  </si>
  <si>
    <t>212  ROACH AVE</t>
  </si>
  <si>
    <t>380  E FIFTH ST</t>
  </si>
  <si>
    <t>134  BOGGY BRANCH RD</t>
  </si>
  <si>
    <t>930  CASSIDY RD</t>
  </si>
  <si>
    <t>270  SWANSEA RD</t>
  </si>
  <si>
    <t>143  MONROE AVE</t>
  </si>
  <si>
    <t>1144  ST MATTHEWS RD</t>
  </si>
  <si>
    <t>127  MONROE AVE</t>
  </si>
  <si>
    <t>125  MONROE AVE</t>
  </si>
  <si>
    <t>115  MONROE AVE</t>
  </si>
  <si>
    <t>500  N BRECON AVE</t>
  </si>
  <si>
    <t>622  REDMOND MILL RD</t>
  </si>
  <si>
    <t>630  REDMOND MILL RD</t>
  </si>
  <si>
    <t>1236  ST MATTHEWS RD</t>
  </si>
  <si>
    <t>500-2  S MONMOUTH AVE</t>
  </si>
  <si>
    <t>512  REDMOND MILL RD</t>
  </si>
  <si>
    <t>402  ARNOLD HALLMAN DR</t>
  </si>
  <si>
    <t>415  ARNOLD HALLMAN DRIVE</t>
  </si>
  <si>
    <t>127  BASIL RD</t>
  </si>
  <si>
    <t>490  N MONMOUTH AVE</t>
  </si>
  <si>
    <t>540  N MONMOUTH AVE</t>
  </si>
  <si>
    <t>500-7  S MONMOUTH AVE</t>
  </si>
  <si>
    <t>500-5  S MONMOUTH AVE</t>
  </si>
  <si>
    <t>295  W LADY ST</t>
  </si>
  <si>
    <t>505  S BRECON AVE</t>
  </si>
  <si>
    <t>305  W LADY ST</t>
  </si>
  <si>
    <t>110  JASPER SUTTON RD</t>
  </si>
  <si>
    <t>110  ROBINSON CT</t>
  </si>
  <si>
    <t>136  ROBINSON CT</t>
  </si>
  <si>
    <t>149  ROBINSON CT</t>
  </si>
  <si>
    <t>295  W SIXTH ST</t>
  </si>
  <si>
    <t>132  ROBINSON CT</t>
  </si>
  <si>
    <t>245  N MONMOUTH AVE</t>
  </si>
  <si>
    <t>546  HUCKABEE MILL RD</t>
  </si>
  <si>
    <t>205  N MONMOUTH AVE</t>
  </si>
  <si>
    <t>101  MYRTLE WISE RD</t>
  </si>
  <si>
    <t>290  W SIXTH ST</t>
  </si>
  <si>
    <t>137  JASPER SUTTON RD</t>
  </si>
  <si>
    <t>705  HUCKABEE MILL RD</t>
  </si>
  <si>
    <t>230  N MONMOUTH AVE</t>
  </si>
  <si>
    <t>709  HUCKABEE MILL RD</t>
  </si>
  <si>
    <t>713  HUCKABEE MILL RD</t>
  </si>
  <si>
    <t>148  JASPER SUTTON RD</t>
  </si>
  <si>
    <t>718  HUCKABEE MILL RD</t>
  </si>
  <si>
    <t>726  HUCKABEE MILL RD</t>
  </si>
  <si>
    <t>758  HUCKABEE MILL RD</t>
  </si>
  <si>
    <t>756  HUCKABEE MILL RD</t>
  </si>
  <si>
    <t>750A  CHAPEL HILL RD</t>
  </si>
  <si>
    <t>290  W SEVENTH ST</t>
  </si>
  <si>
    <t>816  HUCKABEE MILL RD</t>
  </si>
  <si>
    <t>390  W SEVENTH ST</t>
  </si>
  <si>
    <t>810  HUCKABEE MILL RD</t>
  </si>
  <si>
    <t>395  W SEVENTH ST</t>
  </si>
  <si>
    <t>822  HUCKABEE MILL RD</t>
  </si>
  <si>
    <t>175  JASPER SUTTON RD</t>
  </si>
  <si>
    <t>875  W SECOND ST</t>
  </si>
  <si>
    <t>177  JASPER SUTTON RD</t>
  </si>
  <si>
    <t>520  HWY #6</t>
  </si>
  <si>
    <t>167  JASPER SUTTON RD</t>
  </si>
  <si>
    <t>120  W SEVENTH ST</t>
  </si>
  <si>
    <t>1014  SAVANNAH HWY</t>
  </si>
  <si>
    <t>600  S BRECON AVE</t>
  </si>
  <si>
    <t>205  W SIXTH ST</t>
  </si>
  <si>
    <t>912  FALLAW RD</t>
  </si>
  <si>
    <t>225  W FIFTH ST</t>
  </si>
  <si>
    <t>953  FALLAW RD</t>
  </si>
  <si>
    <t>490  S CHURCH ST</t>
  </si>
  <si>
    <t>390  S CHURCH ST</t>
  </si>
  <si>
    <t>1015  SOUTHBOUND RD</t>
  </si>
  <si>
    <t>1101  CASSIDY RD</t>
  </si>
  <si>
    <t>295  S MONMOUTH AVE</t>
  </si>
  <si>
    <t>250  W THIRD ST</t>
  </si>
  <si>
    <t>355  W THIRD ST</t>
  </si>
  <si>
    <t>335  W THIRD ST</t>
  </si>
  <si>
    <t>1740-A  SOUTHBOUND RD</t>
  </si>
  <si>
    <t>1053  SAVANNAH HWY</t>
  </si>
  <si>
    <t>192  ROB FALLAW RD</t>
  </si>
  <si>
    <t>923  FALLAW RD</t>
  </si>
  <si>
    <t>1008  CASSIDY RD</t>
  </si>
  <si>
    <t>675  MARTIN NEESE RD</t>
  </si>
  <si>
    <t>717  HWY #6</t>
  </si>
  <si>
    <t>755  HWY #6</t>
  </si>
  <si>
    <t>761  HWY #6</t>
  </si>
  <si>
    <t>628  CASSIDY RD, LOT 67</t>
  </si>
  <si>
    <t>106  ROBINSON CT</t>
  </si>
  <si>
    <t>921  HWY #6</t>
  </si>
  <si>
    <t>933  HWY #6</t>
  </si>
  <si>
    <t>1013  HWY #6</t>
  </si>
  <si>
    <t>1141  CASSIDY RD</t>
  </si>
  <si>
    <t>1079  CASSIDY RD</t>
  </si>
  <si>
    <t>1032  CASSIDY RD</t>
  </si>
  <si>
    <t>1020  CASSIDY RD</t>
  </si>
  <si>
    <t>1016  CASSIDY RD</t>
  </si>
  <si>
    <t>1012  CASSIDY RD</t>
  </si>
  <si>
    <t>1010  CASSIDY RD</t>
  </si>
  <si>
    <t>1000  CASSIDY RD</t>
  </si>
  <si>
    <t>972  CASSIDY RD</t>
  </si>
  <si>
    <t>968  CASSIDY RD</t>
  </si>
  <si>
    <t>958  CASSIDY RD</t>
  </si>
  <si>
    <t>195  JASPER SUTTON RD</t>
  </si>
  <si>
    <t>197  JASPER SUTTON RD</t>
  </si>
  <si>
    <t>917  CASSIDY RD</t>
  </si>
  <si>
    <t>928  CASSIDY RD</t>
  </si>
  <si>
    <t>926  CASSIDY RD</t>
  </si>
  <si>
    <t>857  CASSIDY RD</t>
  </si>
  <si>
    <t>676  CASSIDY RD</t>
  </si>
  <si>
    <t>668  CASSIDY RD</t>
  </si>
  <si>
    <t>640  CASSIDY RD</t>
  </si>
  <si>
    <t>632  CASSIDY RD</t>
  </si>
  <si>
    <t>114  BOGGY BRANCH RD</t>
  </si>
  <si>
    <t>337  HAPPY TOWN RD</t>
  </si>
  <si>
    <t>339  HAPPY TOWN RD</t>
  </si>
  <si>
    <t>359  HAPPY TOWN RD</t>
  </si>
  <si>
    <t>624  CASSIDY RD, LOT 66</t>
  </si>
  <si>
    <t>328  HAPPY TOWN RD</t>
  </si>
  <si>
    <t>306  HAPPY TOWN RD</t>
  </si>
  <si>
    <t>164  ROBINSON CT</t>
  </si>
  <si>
    <t>115  JASPER SUTTON RD</t>
  </si>
  <si>
    <t>150  JASPER SUTTON RD</t>
  </si>
  <si>
    <t>608  CASSIDY RD</t>
  </si>
  <si>
    <t>648  CASSIDY RD</t>
  </si>
  <si>
    <t>664  CASSIDY RD</t>
  </si>
  <si>
    <t>173  JASPER SUTTON RD</t>
  </si>
  <si>
    <t>716  CASSIDY RD</t>
  </si>
  <si>
    <t>199  JASPER SUTTON RD</t>
  </si>
  <si>
    <t>732  HWY #6</t>
  </si>
  <si>
    <t>163  JASPER SUTTON RD</t>
  </si>
  <si>
    <t>915  CASSIDY RD</t>
  </si>
  <si>
    <t>916  FALLAW RD</t>
  </si>
  <si>
    <t>925  HWY #6</t>
  </si>
  <si>
    <t>915  FALLAW RD</t>
  </si>
  <si>
    <t>156  ROBINSON CT</t>
  </si>
  <si>
    <t>390  E THIRD ST</t>
  </si>
  <si>
    <t>1141  SAVANNAH HWY</t>
  </si>
  <si>
    <t>536  SWANSEA HEIGHTS AVE</t>
  </si>
  <si>
    <t>1025  SAVANNAH HWY</t>
  </si>
  <si>
    <t>1031  SAVANNAH HWY</t>
  </si>
  <si>
    <t>262  E FIFTH ST</t>
  </si>
  <si>
    <t>305  S BARTOW AVE</t>
  </si>
  <si>
    <t>325  E THIRD ST</t>
  </si>
  <si>
    <t>296  S COLLEGE AVE</t>
  </si>
  <si>
    <t>402  E THIRD ST</t>
  </si>
  <si>
    <t>355  E FIFTH ST</t>
  </si>
  <si>
    <t>300  E FIFTH ST</t>
  </si>
  <si>
    <t>310  E FIFTH ST</t>
  </si>
  <si>
    <t>320  RILEY CIR</t>
  </si>
  <si>
    <t>350  RILEY CIR</t>
  </si>
  <si>
    <t>400  E FIFTH ST</t>
  </si>
  <si>
    <t>504  REDMOND MILL RD</t>
  </si>
  <si>
    <t>432  SWANSEA HEIGHTS AVE</t>
  </si>
  <si>
    <t>504  SWANSEA HEIGHTS AVE</t>
  </si>
  <si>
    <t>316  ROACH AVE</t>
  </si>
  <si>
    <t>218  ROACH AVE</t>
  </si>
  <si>
    <t>203  ROACH AVE</t>
  </si>
  <si>
    <t>202  ROACH AVE</t>
  </si>
  <si>
    <t>136  MONROE AVE</t>
  </si>
  <si>
    <t>137  MONROE AVE</t>
  </si>
  <si>
    <t>131  MONROE AVE</t>
  </si>
  <si>
    <t>116  MONROE AVE</t>
  </si>
  <si>
    <t>111  MONROE AVE</t>
  </si>
  <si>
    <t>618  REDMOND MILL RD</t>
  </si>
  <si>
    <t>642  REDMOND MILL RD</t>
  </si>
  <si>
    <t>704  REDMOND MILL RD</t>
  </si>
  <si>
    <t>608  REDMOND MILL RD</t>
  </si>
  <si>
    <t>400-A  GOLSON DR</t>
  </si>
  <si>
    <t>400  GOLSON DR</t>
  </si>
  <si>
    <t>425  E FIFTH ST</t>
  </si>
  <si>
    <t>690  S MONMOUTH AVE</t>
  </si>
  <si>
    <t>190  N BARTOW AVE</t>
  </si>
  <si>
    <t>238  WOODLAND DR</t>
  </si>
  <si>
    <t>801  HWY #6</t>
  </si>
  <si>
    <t>101  WOODLAND DR</t>
  </si>
  <si>
    <t>112  WOODLAND DR</t>
  </si>
  <si>
    <t>113  WOODLAND DR</t>
  </si>
  <si>
    <t>133  WOODLAND DR</t>
  </si>
  <si>
    <t>136  WOODLAND DR</t>
  </si>
  <si>
    <t>205  RAVENWOOD DR</t>
  </si>
  <si>
    <t>220  RAVENWOOD DR</t>
  </si>
  <si>
    <t>200  WOODLAND DR</t>
  </si>
  <si>
    <t>212  WOODLAND DR</t>
  </si>
  <si>
    <t>233  WOODLAND DR</t>
  </si>
  <si>
    <t>234  WOODLAND DR</t>
  </si>
  <si>
    <t>410  HUCKABEE MILL RD</t>
  </si>
  <si>
    <t>415  HUCKABEE MILL RD</t>
  </si>
  <si>
    <t>166  HAPPYTOWN RD</t>
  </si>
  <si>
    <t>219  ELM CREEK LN</t>
  </si>
  <si>
    <t>612  CASSIDY RD, LOT 63</t>
  </si>
  <si>
    <t>975  ST MATTHEWS RD</t>
  </si>
  <si>
    <t>645  ST MATTHEWS RD</t>
  </si>
  <si>
    <t>190  W THIRD ST</t>
  </si>
  <si>
    <t>105  S MONMOUTH AVE</t>
  </si>
  <si>
    <t>145  N COLLEGE AVE</t>
  </si>
  <si>
    <t>236  HAPPY TOWN RD</t>
  </si>
  <si>
    <t>232  HAPPY TOWN RD</t>
  </si>
  <si>
    <t>216  HAPPYTOWN RD</t>
  </si>
  <si>
    <t>208  HAPPYTOWN RD</t>
  </si>
  <si>
    <t>182  HAPPYTOWN RD</t>
  </si>
  <si>
    <t>178  GRACELAND</t>
  </si>
  <si>
    <t>168  HAPPYTOWN RD</t>
  </si>
  <si>
    <t>160  HAPPYTOWN RD</t>
  </si>
  <si>
    <t>130  HAPPY TOWN RD</t>
  </si>
  <si>
    <t>935  FALLAW RD</t>
  </si>
  <si>
    <t>252  DUCK POND RD</t>
  </si>
  <si>
    <t>209  DUCK POND RD</t>
  </si>
  <si>
    <t>932  FALLAW RD</t>
  </si>
  <si>
    <t>927  FALLAW RD</t>
  </si>
  <si>
    <t>206  ROB FALLAW RD</t>
  </si>
  <si>
    <t>215  DUCK POND RD</t>
  </si>
  <si>
    <t>227  DUCK POND RD</t>
  </si>
  <si>
    <t>239  DUCK POND RD</t>
  </si>
  <si>
    <t>251  DUCK POND RD</t>
  </si>
  <si>
    <t>936  FALLAW RD</t>
  </si>
  <si>
    <t>940  FALLAW RD</t>
  </si>
  <si>
    <t>155  S MONMOUTH AVE</t>
  </si>
  <si>
    <t>490  N LAWRENCE AVE</t>
  </si>
  <si>
    <t>265  N LAWRENCE AVE</t>
  </si>
  <si>
    <t>370  S LAWRENCE AVE</t>
  </si>
  <si>
    <t>165  W SECOND ST</t>
  </si>
  <si>
    <t>148  GRACELAND CT</t>
  </si>
  <si>
    <t>656  CASSIDY RD</t>
  </si>
  <si>
    <t>872  Fallaw Rd</t>
  </si>
  <si>
    <t>891  ST MATTHEWS RD</t>
  </si>
  <si>
    <t>404  S SPRING ST</t>
  </si>
  <si>
    <t>335  TICKLEWEED RD</t>
  </si>
  <si>
    <t>707  ST MATTHEWS RD</t>
  </si>
  <si>
    <t>713  ST MATTHEWS RD</t>
  </si>
  <si>
    <t>715  ST MATTHEWS RD</t>
  </si>
  <si>
    <t>106  TIMMERMAN RD</t>
  </si>
  <si>
    <t>907  ST MATTHEWS RD</t>
  </si>
  <si>
    <t>969  ST MATTHEWS RD</t>
  </si>
  <si>
    <t>968  ST MATTHEWS RD</t>
  </si>
  <si>
    <t>1061  ST MATTHEWS RD</t>
  </si>
  <si>
    <t>331  TICKLEWEED RD</t>
  </si>
  <si>
    <t>1108  ST MATTHEWS RD</t>
  </si>
  <si>
    <t>1113  ST MATTHEWS RD</t>
  </si>
  <si>
    <t>1119  ST MATTHEWS RD</t>
  </si>
  <si>
    <t>1122  ST MATTHEWS RD</t>
  </si>
  <si>
    <t>1214  ST MATTHEWS RD</t>
  </si>
  <si>
    <t>1218  ST MATTHEWS RD</t>
  </si>
  <si>
    <t>145  BASIL RD</t>
  </si>
  <si>
    <t>600  S MONMOUTH AVE</t>
  </si>
  <si>
    <t>249  N LAWRENCE AVE</t>
  </si>
  <si>
    <t>267  N LAWRENCE AVE</t>
  </si>
  <si>
    <t>275  N LAWRENCE AVE</t>
  </si>
  <si>
    <t>283  N LAWRENCE AVE</t>
  </si>
  <si>
    <t>285  N LAWRENCE AVE</t>
  </si>
  <si>
    <t>293  N LAWRENCE AVE</t>
  </si>
  <si>
    <t>207  ELM CREEK LN</t>
  </si>
  <si>
    <t>1953-B  SOUTHBOUND RD</t>
  </si>
  <si>
    <t>1460  SOUTHBOUND RD</t>
  </si>
  <si>
    <t>706  ST MATTHEWS RD</t>
  </si>
  <si>
    <t>199  N LAWRENCE AVE</t>
  </si>
  <si>
    <t>325  HAPPY TOWN RD</t>
  </si>
  <si>
    <t>510  N CHURCH ST</t>
  </si>
  <si>
    <t>145  DUCK POND RD</t>
  </si>
  <si>
    <t>245  E. OAK ST</t>
  </si>
  <si>
    <t>190  E THIRD ST</t>
  </si>
  <si>
    <t>205  E. FIRST ST</t>
  </si>
  <si>
    <t>305  N CHURCH ST</t>
  </si>
  <si>
    <t>607  E FIFTH ST</t>
  </si>
  <si>
    <t>145  S CHURCH ST</t>
  </si>
  <si>
    <t>505  S CHURCH ST</t>
  </si>
  <si>
    <t>265  W LADY ST</t>
  </si>
  <si>
    <t>145  S COLLEGE AVE</t>
  </si>
  <si>
    <t>195  W LADY ST</t>
  </si>
  <si>
    <t>141  GRACELAND CT</t>
  </si>
  <si>
    <t>339  TICKLEWEED RD</t>
  </si>
  <si>
    <t>1161  CASSIDY RD</t>
  </si>
  <si>
    <t>195  W FIRST ST</t>
  </si>
  <si>
    <t>100  N CHURCH ST</t>
  </si>
  <si>
    <t>343  BEN SPIRES RD</t>
  </si>
  <si>
    <t>345  BEN SPIRES RD</t>
  </si>
  <si>
    <t>104  GRACELAND CT</t>
  </si>
  <si>
    <t>182  GRACELAND CT</t>
  </si>
  <si>
    <t>290  S COLLEGE AVE</t>
  </si>
  <si>
    <t>200  W FIRST ST</t>
  </si>
  <si>
    <t>490  N BARTOW AVE</t>
  </si>
  <si>
    <t>200  N BRECON AVE</t>
  </si>
  <si>
    <t>380  S LAWRENCE AVE</t>
  </si>
  <si>
    <t>735  S MONMOUTH AVE</t>
  </si>
  <si>
    <t>421  SWANSEA HEIGHTS AVE</t>
  </si>
  <si>
    <t>265  W FOURTH ST</t>
  </si>
  <si>
    <t>108  GRACELAND CT</t>
  </si>
  <si>
    <t>117  GRACELAND CT</t>
  </si>
  <si>
    <t>237  PINEVIEW DR</t>
  </si>
  <si>
    <t>848  FALLAW RD</t>
  </si>
  <si>
    <t>339  BEN SPIRES RD</t>
  </si>
  <si>
    <t>341  BEN SPIRES RD</t>
  </si>
  <si>
    <t>509  BEN SPIRES RD</t>
  </si>
  <si>
    <t>535  BEN SPIRES RD</t>
  </si>
  <si>
    <t>250  E FIFTH ST</t>
  </si>
  <si>
    <t>195  W ST PAUL ST</t>
  </si>
  <si>
    <t>219  MONROE AVE</t>
  </si>
  <si>
    <t>400  N BRECON AVE</t>
  </si>
  <si>
    <t>126  MONROE AVE</t>
  </si>
  <si>
    <t>400  ARNOLD HALLMAN DR</t>
  </si>
  <si>
    <t>465  E FIFTH ST</t>
  </si>
  <si>
    <t>500-3  S MONMOUTH AVE</t>
  </si>
  <si>
    <t>695  S MONMOUTH AVE</t>
  </si>
  <si>
    <t>160  GRACELAND COURT</t>
  </si>
  <si>
    <t>275  E THIRD ST</t>
  </si>
  <si>
    <t>110  GRABALL RD</t>
  </si>
  <si>
    <t>145  GRACELAND CT</t>
  </si>
  <si>
    <t>632  HWY #6</t>
  </si>
  <si>
    <t>636  HWY #6</t>
  </si>
  <si>
    <t>117  DUCK POND RD</t>
  </si>
  <si>
    <t>455  W EIGHTH ST</t>
  </si>
  <si>
    <t>428  HAPPY TOWN RD</t>
  </si>
  <si>
    <t>1896  HEARTSEASE RD</t>
  </si>
  <si>
    <t>2105  HEARTSEASE RD</t>
  </si>
  <si>
    <t>1812  SOUTHBOUND RD</t>
  </si>
  <si>
    <t>209  HAPPY TOWN RD</t>
  </si>
  <si>
    <t>255  E FIFTH ST</t>
  </si>
  <si>
    <t>436  HAPPY TOWN RD</t>
  </si>
  <si>
    <t>245  E LADY ST</t>
  </si>
  <si>
    <t>920  CASSIDY RD</t>
  </si>
  <si>
    <t>935  CASSIDY RD</t>
  </si>
  <si>
    <t>255  S BRECON AVE</t>
  </si>
  <si>
    <t>1004  CASSIDY RD</t>
  </si>
  <si>
    <t>223  SWANSEA RD</t>
  </si>
  <si>
    <t>216  LEE WITT RD</t>
  </si>
  <si>
    <t>290  N CHURCH ST</t>
  </si>
  <si>
    <t>190  E CRAFT ST</t>
  </si>
  <si>
    <t>109  TICKLEWEED RD</t>
  </si>
  <si>
    <t>795  W SECOND ST</t>
  </si>
  <si>
    <t>350  S BRECON AVE</t>
  </si>
  <si>
    <t>Town of Swansea</t>
  </si>
  <si>
    <t>SC3210006</t>
  </si>
  <si>
    <t>Mayor Viola McDaniel</t>
  </si>
  <si>
    <t xml:space="preserve">vmcdaniel@comporium.net
(803) 568-2835
</t>
  </si>
  <si>
    <t>Physical/Visual Inspection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</si>
</sst>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i/>
      <sz val="11"/>
      <color rgb="FF0070C0"/>
      <name val="Calibri"/>
      <family val="2"/>
      <scheme val="minor"/>
    </font>
    <font>
      <sz val="8"/>
      <name val="Calibri"/>
      <family val="2"/>
      <scheme val="minor"/>
    </font>
    <font>
      <b/>
      <sz val="11"/>
      <color rgb="FFFF0000"/>
      <name val="Calibri"/>
      <family val="2"/>
      <scheme val="minor"/>
    </font>
    <font>
      <u/>
      <sz val="11"/>
      <color theme="10"/>
      <name val="Calibri"/>
      <family val="2"/>
      <scheme val="minor"/>
    </font>
  </fonts>
  <fills count="6">
    <fill>
      <patternFill patternType="none"/>
    </fill>
    <fill>
      <patternFill patternType="gray125"/>
    </fill>
    <fill>
      <patternFill patternType="solid">
        <fgColor rgb="FFE5F4D4"/>
        <bgColor indexed="64"/>
      </patternFill>
    </fill>
    <fill>
      <patternFill patternType="solid">
        <fgColor rgb="FF9BE5FF"/>
        <bgColor indexed="64"/>
      </patternFill>
    </fill>
    <fill>
      <patternFill patternType="solid">
        <fgColor theme="6"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medium">
        <color indexed="64"/>
      </bottom>
      <diagonal/>
    </border>
  </borders>
  <cellStyleXfs count="2">
    <xf numFmtId="0" fontId="0" fillId="0" borderId="0"/>
    <xf numFmtId="0" fontId="7" fillId="0" borderId="0" applyNumberFormat="0" applyFill="0" applyBorder="0" applyAlignment="0" applyProtection="0"/>
  </cellStyleXfs>
  <cellXfs count="55">
    <xf numFmtId="0" fontId="0" fillId="0" borderId="0" xfId="0"/>
    <xf numFmtId="0" fontId="0" fillId="0" borderId="0" xfId="0" applyAlignment="1">
      <alignment vertical="top" wrapText="1"/>
    </xf>
    <xf numFmtId="0" fontId="0" fillId="0" borderId="20" xfId="0" applyBorder="1"/>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Protection="1">
      <protection locked="0"/>
    </xf>
    <xf numFmtId="0" fontId="0" fillId="0" borderId="20" xfId="0" applyBorder="1" applyProtection="1">
      <protection locked="0"/>
    </xf>
    <xf numFmtId="0" fontId="0" fillId="0" borderId="20" xfId="0" applyBorder="1" applyAlignment="1" applyProtection="1">
      <alignment wrapText="1"/>
      <protection locked="0"/>
    </xf>
    <xf numFmtId="0" fontId="0" fillId="0" borderId="0" xfId="0" applyAlignment="1" applyProtection="1">
      <alignment horizontal="center"/>
      <protection locked="0"/>
    </xf>
    <xf numFmtId="0" fontId="3" fillId="3"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0" fillId="0" borderId="13" xfId="0" applyBorder="1" applyAlignment="1">
      <alignment horizontal="right" vertical="top"/>
    </xf>
    <xf numFmtId="0" fontId="0" fillId="0" borderId="6" xfId="0" applyBorder="1"/>
    <xf numFmtId="0" fontId="0" fillId="0" borderId="4" xfId="0" applyBorder="1" applyAlignment="1">
      <alignment horizontal="right" vertical="top"/>
    </xf>
    <xf numFmtId="0" fontId="0" fillId="0" borderId="7" xfId="0" applyBorder="1"/>
    <xf numFmtId="0" fontId="0" fillId="0" borderId="5" xfId="0" applyBorder="1" applyAlignment="1">
      <alignment horizontal="right" vertical="top"/>
    </xf>
    <xf numFmtId="0" fontId="0" fillId="0" borderId="8" xfId="0" applyBorder="1"/>
    <xf numFmtId="0" fontId="1" fillId="0" borderId="3" xfId="0" applyFont="1" applyBorder="1" applyAlignment="1">
      <alignment horizontal="right"/>
    </xf>
    <xf numFmtId="0" fontId="1" fillId="0" borderId="4" xfId="0" applyFont="1" applyBorder="1" applyAlignment="1">
      <alignment horizontal="right"/>
    </xf>
    <xf numFmtId="0" fontId="0" fillId="5" borderId="1" xfId="0" applyFill="1" applyBorder="1" applyProtection="1">
      <protection locked="0"/>
    </xf>
    <xf numFmtId="0" fontId="0" fillId="5" borderId="1" xfId="0" applyFill="1" applyBorder="1"/>
    <xf numFmtId="0" fontId="0" fillId="0" borderId="20" xfId="0" applyBorder="1" applyAlignment="1" applyProtection="1">
      <alignment horizontal="left"/>
      <protection locked="0"/>
    </xf>
    <xf numFmtId="0" fontId="0" fillId="3" borderId="2" xfId="0" applyFill="1"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vertical="center"/>
    </xf>
    <xf numFmtId="0" fontId="0" fillId="0" borderId="0" xfId="0" applyAlignment="1">
      <alignment horizontal="center"/>
    </xf>
    <xf numFmtId="14" fontId="0" fillId="0" borderId="7" xfId="0" applyNumberFormat="1" applyBorder="1" applyAlignment="1" applyProtection="1">
      <alignment horizontal="left" vertical="top"/>
      <protection locked="0"/>
    </xf>
    <xf numFmtId="0" fontId="1" fillId="0" borderId="20" xfId="0" applyFont="1"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6" fillId="0" borderId="16"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18" xfId="0" applyFont="1" applyBorder="1" applyAlignment="1" applyProtection="1">
      <alignment horizontal="center" vertical="top" wrapText="1"/>
      <protection locked="0"/>
    </xf>
    <xf numFmtId="0" fontId="6" fillId="0" borderId="19"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7" fillId="0" borderId="7" xfId="1" applyBorder="1" applyAlignment="1" applyProtection="1">
      <alignment horizontal="left" vertical="top" wrapText="1"/>
      <protection locked="0"/>
    </xf>
    <xf numFmtId="0" fontId="0" fillId="0" borderId="8" xfId="0" applyBorder="1" applyAlignment="1" applyProtection="1">
      <alignment horizontal="left" vertical="top"/>
      <protection locked="0"/>
    </xf>
    <xf numFmtId="0" fontId="1" fillId="0" borderId="4" xfId="0" applyFont="1" applyBorder="1" applyAlignment="1">
      <alignment horizontal="right" vertical="top"/>
    </xf>
    <xf numFmtId="0" fontId="1" fillId="0" borderId="5" xfId="0" applyFont="1" applyBorder="1" applyAlignment="1">
      <alignment horizontal="right" vertical="top"/>
    </xf>
    <xf numFmtId="0" fontId="1" fillId="0" borderId="11" xfId="0" applyFont="1" applyBorder="1" applyAlignment="1">
      <alignment horizontal="center"/>
    </xf>
    <xf numFmtId="0" fontId="1" fillId="0" borderId="12" xfId="0" applyFont="1" applyBorder="1" applyAlignment="1">
      <alignment horizontal="center"/>
    </xf>
    <xf numFmtId="0" fontId="0" fillId="0" borderId="4" xfId="0" applyBorder="1" applyAlignment="1">
      <alignment horizontal="right" vertical="top" wrapText="1"/>
    </xf>
    <xf numFmtId="0" fontId="0" fillId="0" borderId="7" xfId="0" applyBorder="1" applyAlignment="1">
      <alignment horizontal="right" vertical="center"/>
    </xf>
    <xf numFmtId="0" fontId="0" fillId="0" borderId="0" xfId="0" applyAlignment="1">
      <alignment horizontal="center"/>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1" xfId="0" applyBorder="1" applyAlignment="1" applyProtection="1">
      <alignment horizontal="center"/>
      <protection locked="0"/>
    </xf>
    <xf numFmtId="0" fontId="0" fillId="0" borderId="7" xfId="0" applyBorder="1" applyAlignment="1" applyProtection="1">
      <alignment horizontal="left" vertical="top"/>
      <protection locked="0"/>
    </xf>
  </cellXfs>
  <cellStyles count="2">
    <cellStyle name="Hyperlink" xfId="1" builtinId="8"/>
    <cellStyle name="Normal" xfId="0" builtinId="0"/>
  </cellStyles>
  <dxfs count="0"/>
  <tableStyles count="0" defaultTableStyle="TableStyleMedium2" defaultPivotStyle="PivotStyleLight16"/>
  <colors>
    <mruColors>
      <color rgb="FFE5F4D4"/>
      <color rgb="FF9BE5FF"/>
      <color rgb="FF6D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1628775</xdr:colOff>
      <xdr:row>0</xdr:row>
      <xdr:rowOff>1130900</xdr:rowOff>
    </xdr:to>
    <xdr:pic>
      <xdr:nvPicPr>
        <xdr:cNvPr id="3" name="Picture 2">
          <a:extLst>
            <a:ext uri="{FF2B5EF4-FFF2-40B4-BE49-F238E27FC236}">
              <a16:creationId xmlns:a16="http://schemas.microsoft.com/office/drawing/2014/main" id="{621AE3E4-9AFD-D9B0-BC3A-807D156B08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0"/>
          <a:ext cx="2571750" cy="113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1</xdr:col>
      <xdr:colOff>1590675</xdr:colOff>
      <xdr:row>0</xdr:row>
      <xdr:rowOff>1055507</xdr:rowOff>
    </xdr:to>
    <xdr:pic>
      <xdr:nvPicPr>
        <xdr:cNvPr id="4" name="Picture 3">
          <a:extLst>
            <a:ext uri="{FF2B5EF4-FFF2-40B4-BE49-F238E27FC236}">
              <a16:creationId xmlns:a16="http://schemas.microsoft.com/office/drawing/2014/main" id="{8A3E5336-18A6-FDE2-3898-A955D5ACF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825" y="0"/>
          <a:ext cx="2400300" cy="1055507"/>
        </a:xfrm>
        <a:prstGeom prst="rect">
          <a:avLst/>
        </a:prstGeom>
      </xdr:spPr>
    </xdr:pic>
    <xdr:clientData/>
  </xdr:twoCellAnchor>
  <xdr:twoCellAnchor>
    <xdr:from>
      <xdr:col>1</xdr:col>
      <xdr:colOff>76201</xdr:colOff>
      <xdr:row>1</xdr:row>
      <xdr:rowOff>85726</xdr:rowOff>
    </xdr:from>
    <xdr:to>
      <xdr:col>1</xdr:col>
      <xdr:colOff>2247901</xdr:colOff>
      <xdr:row>6</xdr:row>
      <xdr:rowOff>114300</xdr:rowOff>
    </xdr:to>
    <xdr:sp macro="" textlink="">
      <xdr:nvSpPr>
        <xdr:cNvPr id="7" name="TextBox 6">
          <a:extLst>
            <a:ext uri="{FF2B5EF4-FFF2-40B4-BE49-F238E27FC236}">
              <a16:creationId xmlns:a16="http://schemas.microsoft.com/office/drawing/2014/main" id="{0BEED55C-05F5-5B06-7438-DA1802D7936E}"/>
            </a:ext>
          </a:extLst>
        </xdr:cNvPr>
        <xdr:cNvSpPr txBox="1"/>
      </xdr:nvSpPr>
      <xdr:spPr>
        <a:xfrm>
          <a:off x="1390651" y="1162051"/>
          <a:ext cx="2171700" cy="9810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400"/>
            <a:t>Enter your system information here</a:t>
          </a:r>
        </a:p>
      </xdr:txBody>
    </xdr:sp>
    <xdr:clientData/>
  </xdr:twoCellAnchor>
  <xdr:twoCellAnchor>
    <xdr:from>
      <xdr:col>1</xdr:col>
      <xdr:colOff>85725</xdr:colOff>
      <xdr:row>9</xdr:row>
      <xdr:rowOff>76201</xdr:rowOff>
    </xdr:from>
    <xdr:to>
      <xdr:col>1</xdr:col>
      <xdr:colOff>2333625</xdr:colOff>
      <xdr:row>13</xdr:row>
      <xdr:rowOff>123825</xdr:rowOff>
    </xdr:to>
    <xdr:sp macro="" textlink="">
      <xdr:nvSpPr>
        <xdr:cNvPr id="8" name="TextBox 7">
          <a:extLst>
            <a:ext uri="{FF2B5EF4-FFF2-40B4-BE49-F238E27FC236}">
              <a16:creationId xmlns:a16="http://schemas.microsoft.com/office/drawing/2014/main" id="{A9432A07-8DCE-4E42-9E88-503C7B1B3C34}"/>
            </a:ext>
          </a:extLst>
        </xdr:cNvPr>
        <xdr:cNvSpPr txBox="1"/>
      </xdr:nvSpPr>
      <xdr:spPr>
        <a:xfrm>
          <a:off x="1400175" y="2705101"/>
          <a:ext cx="2247900" cy="8096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values</a:t>
          </a:r>
          <a:r>
            <a:rPr lang="en-US" sz="1100" baseline="0"/>
            <a:t> will auto-update when you enter materials data. This area is locked on the template page</a:t>
          </a:r>
          <a:endParaRPr lang="en-US" sz="1100"/>
        </a:p>
      </xdr:txBody>
    </xdr:sp>
    <xdr:clientData/>
  </xdr:twoCellAnchor>
  <xdr:twoCellAnchor>
    <xdr:from>
      <xdr:col>0</xdr:col>
      <xdr:colOff>466726</xdr:colOff>
      <xdr:row>16</xdr:row>
      <xdr:rowOff>133350</xdr:rowOff>
    </xdr:from>
    <xdr:to>
      <xdr:col>1</xdr:col>
      <xdr:colOff>1971676</xdr:colOff>
      <xdr:row>19</xdr:row>
      <xdr:rowOff>38099</xdr:rowOff>
    </xdr:to>
    <xdr:sp macro="" textlink="">
      <xdr:nvSpPr>
        <xdr:cNvPr id="9" name="TextBox 8">
          <a:extLst>
            <a:ext uri="{FF2B5EF4-FFF2-40B4-BE49-F238E27FC236}">
              <a16:creationId xmlns:a16="http://schemas.microsoft.com/office/drawing/2014/main" id="{F236A6B1-477E-4B2D-B73D-724C5C769297}"/>
            </a:ext>
          </a:extLst>
        </xdr:cNvPr>
        <xdr:cNvSpPr txBox="1"/>
      </xdr:nvSpPr>
      <xdr:spPr>
        <a:xfrm>
          <a:off x="466726" y="4124325"/>
          <a:ext cx="2819400" cy="476249"/>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Any</a:t>
          </a:r>
          <a:r>
            <a:rPr lang="en-US" sz="1100" baseline="0"/>
            <a:t> general descriptors or comments go here</a:t>
          </a:r>
          <a:endParaRPr lang="en-US" sz="1100"/>
        </a:p>
      </xdr:txBody>
    </xdr:sp>
    <xdr:clientData/>
  </xdr:twoCellAnchor>
  <xdr:twoCellAnchor>
    <xdr:from>
      <xdr:col>3</xdr:col>
      <xdr:colOff>95250</xdr:colOff>
      <xdr:row>10</xdr:row>
      <xdr:rowOff>114300</xdr:rowOff>
    </xdr:from>
    <xdr:to>
      <xdr:col>3</xdr:col>
      <xdr:colOff>1447801</xdr:colOff>
      <xdr:row>18</xdr:row>
      <xdr:rowOff>161925</xdr:rowOff>
    </xdr:to>
    <xdr:sp macro="" textlink="">
      <xdr:nvSpPr>
        <xdr:cNvPr id="10" name="TextBox 9">
          <a:extLst>
            <a:ext uri="{FF2B5EF4-FFF2-40B4-BE49-F238E27FC236}">
              <a16:creationId xmlns:a16="http://schemas.microsoft.com/office/drawing/2014/main" id="{6EC4474C-3B35-46EB-AD11-A0F6D3E719CB}"/>
            </a:ext>
          </a:extLst>
        </xdr:cNvPr>
        <xdr:cNvSpPr txBox="1"/>
      </xdr:nvSpPr>
      <xdr:spPr>
        <a:xfrm>
          <a:off x="4391025" y="2933700"/>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Every entry needs a Unique</a:t>
          </a:r>
          <a:r>
            <a:rPr lang="en-US" sz="1100" baseline="0"/>
            <a:t> Site ID. This can be an address or billing code or something else.</a:t>
          </a:r>
          <a:endParaRPr lang="en-US" sz="1100"/>
        </a:p>
      </xdr:txBody>
    </xdr:sp>
    <xdr:clientData/>
  </xdr:twoCellAnchor>
  <xdr:twoCellAnchor>
    <xdr:from>
      <xdr:col>4</xdr:col>
      <xdr:colOff>9525</xdr:colOff>
      <xdr:row>15</xdr:row>
      <xdr:rowOff>200024</xdr:rowOff>
    </xdr:from>
    <xdr:to>
      <xdr:col>4</xdr:col>
      <xdr:colOff>2000250</xdr:colOff>
      <xdr:row>30</xdr:row>
      <xdr:rowOff>47624</xdr:rowOff>
    </xdr:to>
    <xdr:sp macro="" textlink="">
      <xdr:nvSpPr>
        <xdr:cNvPr id="11" name="TextBox 10">
          <a:extLst>
            <a:ext uri="{FF2B5EF4-FFF2-40B4-BE49-F238E27FC236}">
              <a16:creationId xmlns:a16="http://schemas.microsoft.com/office/drawing/2014/main" id="{2BD44BD1-085D-4ED1-B7FB-57A68B633D2B}"/>
            </a:ext>
          </a:extLst>
        </xdr:cNvPr>
        <xdr:cNvSpPr txBox="1"/>
      </xdr:nvSpPr>
      <xdr:spPr>
        <a:xfrm>
          <a:off x="5848350" y="3990974"/>
          <a:ext cx="1990725" cy="271462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For your INTERNAL inventory,</a:t>
          </a:r>
          <a:r>
            <a:rPr lang="en-US" sz="1100" baseline="0"/>
            <a:t> every entry needs a locational identifier. For the PUBLIC inventory, only Lead and Galvanized Requiring Replacement lines </a:t>
          </a:r>
          <a:r>
            <a:rPr lang="en-US" sz="1100" b="1" i="1" baseline="0"/>
            <a:t>NEED</a:t>
          </a:r>
          <a:r>
            <a:rPr lang="en-US" sz="1100" baseline="0"/>
            <a:t> Locational Identifiers, it is optional for Non Lead and Unknown lines. This can also be an address, GPS coordinates, a block, intersection, or landmark. The Locational Identifier can be the same as the Unique Site ID. </a:t>
          </a:r>
          <a:endParaRPr lang="en-US" sz="1100"/>
        </a:p>
      </xdr:txBody>
    </xdr:sp>
    <xdr:clientData/>
  </xdr:twoCellAnchor>
  <xdr:twoCellAnchor>
    <xdr:from>
      <xdr:col>3</xdr:col>
      <xdr:colOff>942975</xdr:colOff>
      <xdr:row>0</xdr:row>
      <xdr:rowOff>866775</xdr:rowOff>
    </xdr:from>
    <xdr:to>
      <xdr:col>4</xdr:col>
      <xdr:colOff>752476</xdr:colOff>
      <xdr:row>8</xdr:row>
      <xdr:rowOff>38100</xdr:rowOff>
    </xdr:to>
    <xdr:sp macro="" textlink="">
      <xdr:nvSpPr>
        <xdr:cNvPr id="12" name="TextBox 11">
          <a:extLst>
            <a:ext uri="{FF2B5EF4-FFF2-40B4-BE49-F238E27FC236}">
              <a16:creationId xmlns:a16="http://schemas.microsoft.com/office/drawing/2014/main" id="{132B0828-0C75-4CE8-9991-A5AFE5457536}"/>
            </a:ext>
          </a:extLst>
        </xdr:cNvPr>
        <xdr:cNvSpPr txBox="1"/>
      </xdr:nvSpPr>
      <xdr:spPr>
        <a:xfrm>
          <a:off x="5238750" y="866775"/>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 columns</a:t>
          </a:r>
          <a:r>
            <a:rPr lang="en-US" sz="1100" baseline="0"/>
            <a:t> with blue headers are required information. Each one must be filled for each entry.</a:t>
          </a:r>
          <a:endParaRPr lang="en-US" sz="1100"/>
        </a:p>
      </xdr:txBody>
    </xdr:sp>
    <xdr:clientData/>
  </xdr:twoCellAnchor>
  <xdr:twoCellAnchor>
    <xdr:from>
      <xdr:col>7</xdr:col>
      <xdr:colOff>409575</xdr:colOff>
      <xdr:row>2</xdr:row>
      <xdr:rowOff>19050</xdr:rowOff>
    </xdr:from>
    <xdr:to>
      <xdr:col>7</xdr:col>
      <xdr:colOff>1762126</xdr:colOff>
      <xdr:row>10</xdr:row>
      <xdr:rowOff>66675</xdr:rowOff>
    </xdr:to>
    <xdr:sp macro="" textlink="">
      <xdr:nvSpPr>
        <xdr:cNvPr id="13" name="TextBox 12">
          <a:extLst>
            <a:ext uri="{FF2B5EF4-FFF2-40B4-BE49-F238E27FC236}">
              <a16:creationId xmlns:a16="http://schemas.microsoft.com/office/drawing/2014/main" id="{51222FA0-BAD1-40D5-8B0F-93E028F5EBC3}"/>
            </a:ext>
          </a:extLst>
        </xdr:cNvPr>
        <xdr:cNvSpPr txBox="1"/>
      </xdr:nvSpPr>
      <xdr:spPr>
        <a:xfrm>
          <a:off x="12496800" y="1285875"/>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In the template, this column is locked. It contains</a:t>
          </a:r>
          <a:r>
            <a:rPr lang="en-US" sz="1100" baseline="0"/>
            <a:t> a looped "if statement" that classifies the entire line based on the system-owned and customer-owned portions.</a:t>
          </a:r>
          <a:endParaRPr lang="en-US" sz="1100"/>
        </a:p>
      </xdr:txBody>
    </xdr:sp>
    <xdr:clientData/>
  </xdr:twoCellAnchor>
  <xdr:twoCellAnchor>
    <xdr:from>
      <xdr:col>5</xdr:col>
      <xdr:colOff>133350</xdr:colOff>
      <xdr:row>2</xdr:row>
      <xdr:rowOff>38099</xdr:rowOff>
    </xdr:from>
    <xdr:to>
      <xdr:col>5</xdr:col>
      <xdr:colOff>1990725</xdr:colOff>
      <xdr:row>19</xdr:row>
      <xdr:rowOff>152400</xdr:rowOff>
    </xdr:to>
    <xdr:sp macro="" textlink="">
      <xdr:nvSpPr>
        <xdr:cNvPr id="14" name="TextBox 13">
          <a:extLst>
            <a:ext uri="{FF2B5EF4-FFF2-40B4-BE49-F238E27FC236}">
              <a16:creationId xmlns:a16="http://schemas.microsoft.com/office/drawing/2014/main" id="{CA8CD5D0-1F28-4744-BC6A-8EC95C72A801}"/>
            </a:ext>
          </a:extLst>
        </xdr:cNvPr>
        <xdr:cNvSpPr txBox="1"/>
      </xdr:nvSpPr>
      <xdr:spPr>
        <a:xfrm>
          <a:off x="7991475" y="1304924"/>
          <a:ext cx="1857375" cy="3409951"/>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material of the system-owned portion of the service line is entered here. If a water system wants to be more specific for non lead lines (e.g., "PVC" or "plastic"), they can do so internally, these categories reflect those required for classification. The only time "NA" should be used here is if the customer owns the entire service line. If the system portion is an unknown material select "Unknown</a:t>
          </a:r>
          <a:r>
            <a:rPr lang="en-US" sz="1100" b="1" i="1" baseline="0"/>
            <a:t>". A completed inventory can and likely will contain service lines of unknown materials.</a:t>
          </a:r>
          <a:endParaRPr lang="en-US" sz="1100" b="1" i="1"/>
        </a:p>
      </xdr:txBody>
    </xdr:sp>
    <xdr:clientData/>
  </xdr:twoCellAnchor>
  <xdr:twoCellAnchor>
    <xdr:from>
      <xdr:col>6</xdr:col>
      <xdr:colOff>152400</xdr:colOff>
      <xdr:row>2</xdr:row>
      <xdr:rowOff>9524</xdr:rowOff>
    </xdr:from>
    <xdr:to>
      <xdr:col>6</xdr:col>
      <xdr:colOff>2009775</xdr:colOff>
      <xdr:row>14</xdr:row>
      <xdr:rowOff>142875</xdr:rowOff>
    </xdr:to>
    <xdr:sp macro="" textlink="">
      <xdr:nvSpPr>
        <xdr:cNvPr id="15" name="TextBox 14">
          <a:extLst>
            <a:ext uri="{FF2B5EF4-FFF2-40B4-BE49-F238E27FC236}">
              <a16:creationId xmlns:a16="http://schemas.microsoft.com/office/drawing/2014/main" id="{D1488FC8-90FE-4FFD-8766-9CEA172AE340}"/>
            </a:ext>
          </a:extLst>
        </xdr:cNvPr>
        <xdr:cNvSpPr txBox="1"/>
      </xdr:nvSpPr>
      <xdr:spPr>
        <a:xfrm>
          <a:off x="10067925" y="1276349"/>
          <a:ext cx="1857375" cy="2457451"/>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material of the customer-owned portion of the service line is entered here. The only time "NA" should be used here is if the water system owns the entire service line. If the customer-owned portion is an unknown material select "Unknown". A completed inventory can and likely will contain service lines of unknown materials.</a:t>
          </a:r>
          <a:endParaRPr lang="en-US" sz="1100"/>
        </a:p>
      </xdr:txBody>
    </xdr:sp>
    <xdr:clientData/>
  </xdr:twoCellAnchor>
  <xdr:twoCellAnchor>
    <xdr:from>
      <xdr:col>8</xdr:col>
      <xdr:colOff>581026</xdr:colOff>
      <xdr:row>5</xdr:row>
      <xdr:rowOff>57150</xdr:rowOff>
    </xdr:from>
    <xdr:to>
      <xdr:col>8</xdr:col>
      <xdr:colOff>4076700</xdr:colOff>
      <xdr:row>14</xdr:row>
      <xdr:rowOff>142875</xdr:rowOff>
    </xdr:to>
    <xdr:sp macro="" textlink="">
      <xdr:nvSpPr>
        <xdr:cNvPr id="16" name="TextBox 15">
          <a:extLst>
            <a:ext uri="{FF2B5EF4-FFF2-40B4-BE49-F238E27FC236}">
              <a16:creationId xmlns:a16="http://schemas.microsoft.com/office/drawing/2014/main" id="{0451B528-22AB-46EF-A0C0-645BAB6965CE}"/>
            </a:ext>
          </a:extLst>
        </xdr:cNvPr>
        <xdr:cNvSpPr txBox="1"/>
      </xdr:nvSpPr>
      <xdr:spPr>
        <a:xfrm>
          <a:off x="14839951" y="1895475"/>
          <a:ext cx="3495674" cy="183832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data source for each individual entry is not required, </a:t>
          </a:r>
          <a:r>
            <a:rPr lang="en-US" sz="1100" b="1" i="1" baseline="0"/>
            <a:t>however it is highly recommended</a:t>
          </a:r>
          <a:r>
            <a:rPr lang="en-US" sz="1100" baseline="0"/>
            <a:t>. By carefully tracking the methods used to classify each service line, the inventory is more accurate and reliable and better able to stand up to scrutiny from DHEC, the EPA, and most importantly, the public who will be using this resource and will naturally have questions. At a minimum, systems should record the general methods they used when gathering and compiling service line data.</a:t>
          </a:r>
          <a:endParaRPr lang="en-US" sz="1100"/>
        </a:p>
      </xdr:txBody>
    </xdr:sp>
    <xdr:clientData/>
  </xdr:twoCellAnchor>
  <xdr:twoCellAnchor>
    <xdr:from>
      <xdr:col>9</xdr:col>
      <xdr:colOff>561976</xdr:colOff>
      <xdr:row>2</xdr:row>
      <xdr:rowOff>104775</xdr:rowOff>
    </xdr:from>
    <xdr:to>
      <xdr:col>9</xdr:col>
      <xdr:colOff>3914776</xdr:colOff>
      <xdr:row>8</xdr:row>
      <xdr:rowOff>152400</xdr:rowOff>
    </xdr:to>
    <xdr:sp macro="" textlink="">
      <xdr:nvSpPr>
        <xdr:cNvPr id="17" name="TextBox 16">
          <a:extLst>
            <a:ext uri="{FF2B5EF4-FFF2-40B4-BE49-F238E27FC236}">
              <a16:creationId xmlns:a16="http://schemas.microsoft.com/office/drawing/2014/main" id="{818EB377-3F52-44FF-9D5A-3903519E8B6A}"/>
            </a:ext>
          </a:extLst>
        </xdr:cNvPr>
        <xdr:cNvSpPr txBox="1"/>
      </xdr:nvSpPr>
      <xdr:spPr>
        <a:xfrm>
          <a:off x="19659601" y="1371600"/>
          <a:ext cx="3352800" cy="120967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If a water system</a:t>
          </a:r>
          <a:r>
            <a:rPr lang="en-US" sz="1100" baseline="0"/>
            <a:t> uses a method not available in the drop-down box, please describe it here. If multiple methods were used to classify a service line, please record that here. This is also a good place to make notes about individual entries.</a:t>
          </a:r>
          <a:endParaRPr lang="en-US" sz="1100"/>
        </a:p>
      </xdr:txBody>
    </xdr:sp>
    <xdr:clientData/>
  </xdr:twoCellAnchor>
  <xdr:twoCellAnchor>
    <xdr:from>
      <xdr:col>10</xdr:col>
      <xdr:colOff>323849</xdr:colOff>
      <xdr:row>3</xdr:row>
      <xdr:rowOff>66676</xdr:rowOff>
    </xdr:from>
    <xdr:to>
      <xdr:col>10</xdr:col>
      <xdr:colOff>3067050</xdr:colOff>
      <xdr:row>10</xdr:row>
      <xdr:rowOff>152400</xdr:rowOff>
    </xdr:to>
    <xdr:sp macro="" textlink="">
      <xdr:nvSpPr>
        <xdr:cNvPr id="19" name="TextBox 18">
          <a:extLst>
            <a:ext uri="{FF2B5EF4-FFF2-40B4-BE49-F238E27FC236}">
              <a16:creationId xmlns:a16="http://schemas.microsoft.com/office/drawing/2014/main" id="{AB10798E-E9D7-4003-B582-315B646BBC29}"/>
            </a:ext>
          </a:extLst>
        </xdr:cNvPr>
        <xdr:cNvSpPr txBox="1"/>
      </xdr:nvSpPr>
      <xdr:spPr>
        <a:xfrm>
          <a:off x="23888699" y="1524001"/>
          <a:ext cx="2743201" cy="1447799"/>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If a building or service line install date is being used to classify an</a:t>
          </a:r>
          <a:r>
            <a:rPr lang="en-US" sz="1100" baseline="0"/>
            <a:t> entry as "Non Lead", that date should be recorded here. If another method was used to classify the service line, this section is useful information, but not necessary. The source of the date should be documented in the Other Data Source/Description column</a:t>
          </a:r>
          <a:endParaRPr lang="en-US" sz="1100"/>
        </a:p>
      </xdr:txBody>
    </xdr:sp>
    <xdr:clientData/>
  </xdr:twoCellAnchor>
  <xdr:twoCellAnchor>
    <xdr:from>
      <xdr:col>11</xdr:col>
      <xdr:colOff>171450</xdr:colOff>
      <xdr:row>2</xdr:row>
      <xdr:rowOff>38101</xdr:rowOff>
    </xdr:from>
    <xdr:to>
      <xdr:col>11</xdr:col>
      <xdr:colOff>1457325</xdr:colOff>
      <xdr:row>11</xdr:row>
      <xdr:rowOff>95250</xdr:rowOff>
    </xdr:to>
    <xdr:sp macro="" textlink="">
      <xdr:nvSpPr>
        <xdr:cNvPr id="20" name="TextBox 19">
          <a:extLst>
            <a:ext uri="{FF2B5EF4-FFF2-40B4-BE49-F238E27FC236}">
              <a16:creationId xmlns:a16="http://schemas.microsoft.com/office/drawing/2014/main" id="{9C4DFC11-A36F-4580-8D36-E127C74708BD}"/>
            </a:ext>
          </a:extLst>
        </xdr:cNvPr>
        <xdr:cNvSpPr txBox="1"/>
      </xdr:nvSpPr>
      <xdr:spPr>
        <a:xfrm>
          <a:off x="27098625" y="1304926"/>
          <a:ext cx="1285875" cy="18002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Lead connectors are required to be removed when</a:t>
          </a:r>
          <a:r>
            <a:rPr lang="en-US" sz="1100" baseline="0"/>
            <a:t> encountered, this is a good place to document if one was found at a location.</a:t>
          </a:r>
          <a:endParaRPr lang="en-US" sz="1100"/>
        </a:p>
      </xdr:txBody>
    </xdr:sp>
    <xdr:clientData/>
  </xdr:twoCellAnchor>
  <xdr:twoCellAnchor>
    <xdr:from>
      <xdr:col>11</xdr:col>
      <xdr:colOff>1552575</xdr:colOff>
      <xdr:row>5</xdr:row>
      <xdr:rowOff>28576</xdr:rowOff>
    </xdr:from>
    <xdr:to>
      <xdr:col>13</xdr:col>
      <xdr:colOff>200025</xdr:colOff>
      <xdr:row>14</xdr:row>
      <xdr:rowOff>76200</xdr:rowOff>
    </xdr:to>
    <xdr:sp macro="" textlink="">
      <xdr:nvSpPr>
        <xdr:cNvPr id="22" name="TextBox 21">
          <a:extLst>
            <a:ext uri="{FF2B5EF4-FFF2-40B4-BE49-F238E27FC236}">
              <a16:creationId xmlns:a16="http://schemas.microsoft.com/office/drawing/2014/main" id="{5106AD46-19B9-43C6-8B2B-539D44D2734F}"/>
            </a:ext>
          </a:extLst>
        </xdr:cNvPr>
        <xdr:cNvSpPr txBox="1"/>
      </xdr:nvSpPr>
      <xdr:spPr>
        <a:xfrm>
          <a:off x="28479750" y="1866901"/>
          <a:ext cx="1285875" cy="18002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Useful information</a:t>
          </a:r>
          <a:r>
            <a:rPr lang="en-US" sz="1100" baseline="0"/>
            <a:t> for system and process control and assessing the liklihood of an Unknown line to be Lead. Line size by itself is not enough to make a classification.</a:t>
          </a:r>
          <a:endParaRPr lang="en-US" sz="1100"/>
        </a:p>
      </xdr:txBody>
    </xdr:sp>
    <xdr:clientData/>
  </xdr:twoCellAnchor>
  <xdr:twoCellAnchor>
    <xdr:from>
      <xdr:col>13</xdr:col>
      <xdr:colOff>542926</xdr:colOff>
      <xdr:row>2</xdr:row>
      <xdr:rowOff>104776</xdr:rowOff>
    </xdr:from>
    <xdr:to>
      <xdr:col>14</xdr:col>
      <xdr:colOff>904876</xdr:colOff>
      <xdr:row>12</xdr:row>
      <xdr:rowOff>104775</xdr:rowOff>
    </xdr:to>
    <xdr:sp macro="" textlink="">
      <xdr:nvSpPr>
        <xdr:cNvPr id="23" name="TextBox 22">
          <a:extLst>
            <a:ext uri="{FF2B5EF4-FFF2-40B4-BE49-F238E27FC236}">
              <a16:creationId xmlns:a16="http://schemas.microsoft.com/office/drawing/2014/main" id="{94F433C0-565E-48C0-9978-7C7BB8E92BB2}"/>
            </a:ext>
          </a:extLst>
        </xdr:cNvPr>
        <xdr:cNvSpPr txBox="1"/>
      </xdr:nvSpPr>
      <xdr:spPr>
        <a:xfrm>
          <a:off x="30108526" y="1371601"/>
          <a:ext cx="1524000" cy="19335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sections are useful for prioritizing</a:t>
          </a:r>
          <a:r>
            <a:rPr lang="en-US" sz="1100" baseline="0"/>
            <a:t> replacement. There are multiple definitions of "Sensitive Populations" and "Disadvantaged Neighborhoods" available.</a:t>
          </a:r>
          <a:endParaRPr lang="en-US" sz="1100"/>
        </a:p>
      </xdr:txBody>
    </xdr:sp>
    <xdr:clientData/>
  </xdr:twoCellAnchor>
  <xdr:twoCellAnchor>
    <xdr:from>
      <xdr:col>15</xdr:col>
      <xdr:colOff>714375</xdr:colOff>
      <xdr:row>3</xdr:row>
      <xdr:rowOff>9526</xdr:rowOff>
    </xdr:from>
    <xdr:to>
      <xdr:col>20</xdr:col>
      <xdr:colOff>619124</xdr:colOff>
      <xdr:row>8</xdr:row>
      <xdr:rowOff>133350</xdr:rowOff>
    </xdr:to>
    <xdr:sp macro="" textlink="">
      <xdr:nvSpPr>
        <xdr:cNvPr id="24" name="TextBox 23">
          <a:extLst>
            <a:ext uri="{FF2B5EF4-FFF2-40B4-BE49-F238E27FC236}">
              <a16:creationId xmlns:a16="http://schemas.microsoft.com/office/drawing/2014/main" id="{7D30EF27-1972-4025-B497-A0DC3A8EC0A7}"/>
            </a:ext>
          </a:extLst>
        </xdr:cNvPr>
        <xdr:cNvSpPr txBox="1"/>
      </xdr:nvSpPr>
      <xdr:spPr>
        <a:xfrm>
          <a:off x="32813625" y="1466851"/>
          <a:ext cx="5391149" cy="10953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sections are useful for Standard</a:t>
          </a:r>
          <a:r>
            <a:rPr lang="en-US" sz="1100" baseline="0"/>
            <a:t> Monitoring Plan Requirements and will be crucial in determining what sampling tier each entry belongs in. These are most applicable for Lead and Galvanized Requiring Replacement Lines.</a:t>
          </a:r>
          <a:endParaRPr lang="en-US" sz="1100"/>
        </a:p>
      </xdr:txBody>
    </xdr:sp>
    <xdr:clientData/>
  </xdr:twoCellAnchor>
  <xdr:twoCellAnchor>
    <xdr:from>
      <xdr:col>6</xdr:col>
      <xdr:colOff>1543050</xdr:colOff>
      <xdr:row>22</xdr:row>
      <xdr:rowOff>114300</xdr:rowOff>
    </xdr:from>
    <xdr:to>
      <xdr:col>7</xdr:col>
      <xdr:colOff>723901</xdr:colOff>
      <xdr:row>28</xdr:row>
      <xdr:rowOff>76200</xdr:rowOff>
    </xdr:to>
    <xdr:sp macro="" textlink="">
      <xdr:nvSpPr>
        <xdr:cNvPr id="25" name="TextBox 24">
          <a:extLst>
            <a:ext uri="{FF2B5EF4-FFF2-40B4-BE49-F238E27FC236}">
              <a16:creationId xmlns:a16="http://schemas.microsoft.com/office/drawing/2014/main" id="{D739DF8A-9B2B-48AB-A7BD-B16ED09F14F4}"/>
            </a:ext>
          </a:extLst>
        </xdr:cNvPr>
        <xdr:cNvSpPr txBox="1"/>
      </xdr:nvSpPr>
      <xdr:spPr>
        <a:xfrm>
          <a:off x="11458575" y="5248275"/>
          <a:ext cx="1352551" cy="11049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Scroll to</a:t>
          </a:r>
          <a:r>
            <a:rPr lang="en-US" sz="1100" baseline="0"/>
            <a:t> see some example entries</a:t>
          </a:r>
          <a:endParaRPr lang="en-US" sz="1100"/>
        </a:p>
      </xdr:txBody>
    </xdr:sp>
    <xdr:clientData/>
  </xdr:twoCellAnchor>
  <xdr:twoCellAnchor>
    <xdr:from>
      <xdr:col>6</xdr:col>
      <xdr:colOff>504826</xdr:colOff>
      <xdr:row>25</xdr:row>
      <xdr:rowOff>95250</xdr:rowOff>
    </xdr:from>
    <xdr:to>
      <xdr:col>6</xdr:col>
      <xdr:colOff>1543051</xdr:colOff>
      <xdr:row>29</xdr:row>
      <xdr:rowOff>152400</xdr:rowOff>
    </xdr:to>
    <xdr:cxnSp macro="">
      <xdr:nvCxnSpPr>
        <xdr:cNvPr id="27" name="Connector: Curved 26">
          <a:extLst>
            <a:ext uri="{FF2B5EF4-FFF2-40B4-BE49-F238E27FC236}">
              <a16:creationId xmlns:a16="http://schemas.microsoft.com/office/drawing/2014/main" id="{194AA0CA-E573-371D-DB8D-602AB8DDE4E8}"/>
            </a:ext>
          </a:extLst>
        </xdr:cNvPr>
        <xdr:cNvCxnSpPr>
          <a:stCxn id="25" idx="1"/>
        </xdr:cNvCxnSpPr>
      </xdr:nvCxnSpPr>
      <xdr:spPr>
        <a:xfrm rot="10800000" flipV="1">
          <a:off x="10420351" y="5800725"/>
          <a:ext cx="1038225" cy="819150"/>
        </a:xfrm>
        <a:prstGeom prst="curvedConnector3">
          <a:avLst>
            <a:gd name="adj1" fmla="val 100459"/>
          </a:avLst>
        </a:prstGeom>
        <a:ln>
          <a:tailEnd type="triangle"/>
        </a:ln>
      </xdr:spPr>
      <xdr:style>
        <a:lnRef idx="1">
          <a:schemeClr val="accent4"/>
        </a:lnRef>
        <a:fillRef idx="0">
          <a:schemeClr val="accent4"/>
        </a:fillRef>
        <a:effectRef idx="0">
          <a:schemeClr val="accent4"/>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vmcdaniel@comporium.net(803)%20568-2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D68F-8565-4491-AC55-FAD94693F92E}">
  <sheetPr>
    <tabColor rgb="FF00B0F0"/>
  </sheetPr>
  <dimension ref="A1:U5223"/>
  <sheetViews>
    <sheetView tabSelected="1" zoomScale="85" zoomScaleNormal="85" workbookViewId="0">
      <pane ySplit="1" topLeftCell="A2" activePane="bottomLeft" state="frozen"/>
      <selection pane="bottomLeft" activeCell="D11" sqref="D11"/>
    </sheetView>
  </sheetViews>
  <sheetFormatPr defaultColWidth="8.7109375" defaultRowHeight="15" x14ac:dyDescent="0.25"/>
  <cols>
    <col min="1" max="1" width="19.7109375" style="5" customWidth="1"/>
    <col min="2" max="2" width="35.42578125" style="5" customWidth="1"/>
    <col min="4" max="4" width="23.140625" style="6" customWidth="1"/>
    <col min="5" max="5" width="30.28515625" style="6" customWidth="1"/>
    <col min="6" max="6" width="30.7109375" style="6" bestFit="1" customWidth="1"/>
    <col min="7" max="7" width="32.42578125" style="6" bestFit="1" customWidth="1"/>
    <col min="8" max="8" width="32.42578125" style="2" bestFit="1" customWidth="1"/>
    <col min="9" max="9" width="72.42578125" style="6" bestFit="1" customWidth="1"/>
    <col min="10" max="10" width="67" style="6" customWidth="1"/>
    <col min="11" max="11" width="59.42578125" style="6" customWidth="1"/>
    <col min="12" max="12" width="28.42578125" style="6" customWidth="1"/>
    <col min="13" max="13" width="14.7109375" style="6" customWidth="1"/>
    <col min="14" max="14" width="17.42578125" style="2" customWidth="1"/>
    <col min="15" max="15" width="25.140625" style="2" customWidth="1"/>
    <col min="16" max="16" width="18.28515625" style="2" bestFit="1" customWidth="1"/>
    <col min="17" max="17" width="20" style="2" bestFit="1" customWidth="1"/>
    <col min="18" max="18" width="14" style="2" customWidth="1"/>
    <col min="19" max="19" width="14.42578125" style="2" customWidth="1"/>
    <col min="20" max="20" width="20.140625" style="2" customWidth="1"/>
    <col min="21" max="21" width="14" style="2" customWidth="1"/>
  </cols>
  <sheetData>
    <row r="1" spans="1:21" ht="91.5" customHeight="1" thickBot="1" x14ac:dyDescent="0.3">
      <c r="B1" s="8"/>
      <c r="C1" s="5"/>
      <c r="D1" s="9" t="s">
        <v>4</v>
      </c>
      <c r="E1" s="9" t="s">
        <v>5</v>
      </c>
      <c r="F1" s="9" t="s">
        <v>6</v>
      </c>
      <c r="G1" s="9" t="s">
        <v>7</v>
      </c>
      <c r="H1" s="12" t="s">
        <v>8</v>
      </c>
      <c r="I1" s="10" t="s">
        <v>9</v>
      </c>
      <c r="J1" s="11" t="s">
        <v>10</v>
      </c>
      <c r="K1" s="10" t="s">
        <v>11</v>
      </c>
      <c r="L1" s="10" t="s">
        <v>12</v>
      </c>
      <c r="M1" s="10" t="s">
        <v>13</v>
      </c>
      <c r="N1" s="10" t="s">
        <v>14</v>
      </c>
      <c r="O1" s="10" t="s">
        <v>15</v>
      </c>
      <c r="P1" s="11" t="s">
        <v>16</v>
      </c>
      <c r="Q1" s="10" t="s">
        <v>17</v>
      </c>
      <c r="R1" s="10" t="s">
        <v>18</v>
      </c>
      <c r="S1" s="10" t="s">
        <v>19</v>
      </c>
      <c r="T1" s="10" t="s">
        <v>20</v>
      </c>
      <c r="U1" s="10" t="s">
        <v>21</v>
      </c>
    </row>
    <row r="2" spans="1:21" x14ac:dyDescent="0.25">
      <c r="A2" s="19" t="s">
        <v>22</v>
      </c>
      <c r="B2" s="3" t="s">
        <v>847</v>
      </c>
      <c r="C2" s="5"/>
      <c r="D2">
        <v>4076</v>
      </c>
      <c r="E2" t="s">
        <v>73</v>
      </c>
      <c r="F2" t="s">
        <v>34</v>
      </c>
      <c r="G2" t="s">
        <v>34</v>
      </c>
      <c r="H2" s="2" t="str">
        <f>IF(F2="Lead",F2,IF(G2="Lead",G2,IF(F2="Unknown",F2,IF(G2="Unknown",G2,IF(G2="Galvanized Requiring Replacement",G2,IF(F2="NA",G2,IF(G2="NA",F2,IF(AND(F2="Non Lead",G2="Non Lead"),"Non Lead","")
)))))))</f>
        <v>Non Lead</v>
      </c>
      <c r="I2" t="s">
        <v>851</v>
      </c>
      <c r="J2"/>
      <c r="K2">
        <v>1949</v>
      </c>
      <c r="N2" s="6"/>
      <c r="O2" s="6"/>
      <c r="P2" s="6"/>
      <c r="Q2" s="6"/>
      <c r="R2" s="6"/>
      <c r="S2" s="6"/>
      <c r="T2" s="6"/>
      <c r="U2" s="29"/>
    </row>
    <row r="3" spans="1:21" x14ac:dyDescent="0.25">
      <c r="A3" s="20" t="s">
        <v>23</v>
      </c>
      <c r="B3" s="4" t="s">
        <v>848</v>
      </c>
      <c r="C3" s="5"/>
      <c r="D3">
        <v>4013</v>
      </c>
      <c r="E3" t="s">
        <v>75</v>
      </c>
      <c r="F3" t="s">
        <v>34</v>
      </c>
      <c r="G3" t="s">
        <v>34</v>
      </c>
      <c r="H3" s="2" t="str">
        <f t="shared" ref="H3:H66" si="0">IF(F3="Lead",F3,IF(G3="Lead",G3,IF(F3="Unknown",F3,IF(G3="Unknown",G3,IF(G3="Galvanized Requiring Replacement",G3,IF(F3="NA",G3,IF(G3="NA",F3,IF(AND(F3="Non Lead",G3="Non Lead"),"Non Lead","")
)))))))</f>
        <v>Non Lead</v>
      </c>
      <c r="I3" t="s">
        <v>851</v>
      </c>
      <c r="J3"/>
      <c r="K3">
        <v>1988</v>
      </c>
      <c r="N3" s="6"/>
      <c r="O3" s="6"/>
      <c r="P3" s="6"/>
      <c r="Q3" s="6"/>
      <c r="R3" s="6"/>
      <c r="S3" s="6"/>
      <c r="T3" s="6"/>
      <c r="U3" s="29"/>
    </row>
    <row r="4" spans="1:21" ht="15" customHeight="1" x14ac:dyDescent="0.25">
      <c r="A4" s="20" t="s">
        <v>24</v>
      </c>
      <c r="B4" s="28">
        <v>45547</v>
      </c>
      <c r="C4" s="5"/>
      <c r="D4">
        <v>4105</v>
      </c>
      <c r="E4" t="s">
        <v>77</v>
      </c>
      <c r="F4" t="s">
        <v>34</v>
      </c>
      <c r="G4" t="s">
        <v>34</v>
      </c>
      <c r="H4" s="2" t="str">
        <f t="shared" si="0"/>
        <v>Non Lead</v>
      </c>
      <c r="I4" t="s">
        <v>851</v>
      </c>
      <c r="J4"/>
      <c r="K4">
        <v>1985</v>
      </c>
      <c r="N4" s="6"/>
      <c r="O4" s="6"/>
      <c r="P4" s="6"/>
      <c r="Q4" s="6"/>
      <c r="R4" s="6"/>
      <c r="S4" s="6"/>
      <c r="T4" s="6"/>
      <c r="U4" s="29"/>
    </row>
    <row r="5" spans="1:21" ht="15" customHeight="1" x14ac:dyDescent="0.25">
      <c r="A5" s="20" t="s">
        <v>25</v>
      </c>
      <c r="B5" s="4" t="s">
        <v>849</v>
      </c>
      <c r="C5" s="5"/>
      <c r="D5">
        <v>1072</v>
      </c>
      <c r="E5" t="s">
        <v>80</v>
      </c>
      <c r="F5" t="s">
        <v>34</v>
      </c>
      <c r="G5" t="s">
        <v>34</v>
      </c>
      <c r="H5" s="2" t="str">
        <f t="shared" si="0"/>
        <v>Non Lead</v>
      </c>
      <c r="I5" t="s">
        <v>851</v>
      </c>
      <c r="J5"/>
      <c r="K5"/>
      <c r="N5" s="6"/>
      <c r="O5" s="6"/>
      <c r="P5" s="6"/>
      <c r="Q5" s="6"/>
      <c r="R5" s="6"/>
      <c r="S5" s="6"/>
      <c r="T5" s="6"/>
      <c r="U5" s="29"/>
    </row>
    <row r="6" spans="1:21" x14ac:dyDescent="0.25">
      <c r="A6" s="40" t="s">
        <v>26</v>
      </c>
      <c r="B6" s="38" t="s">
        <v>850</v>
      </c>
      <c r="C6" s="5"/>
      <c r="D6">
        <v>3956</v>
      </c>
      <c r="E6" t="s">
        <v>83</v>
      </c>
      <c r="F6" t="s">
        <v>34</v>
      </c>
      <c r="G6" t="s">
        <v>34</v>
      </c>
      <c r="H6" s="2" t="str">
        <f t="shared" si="0"/>
        <v>Non Lead</v>
      </c>
      <c r="I6" t="s">
        <v>851</v>
      </c>
      <c r="J6"/>
      <c r="K6">
        <v>1985</v>
      </c>
      <c r="N6" s="6"/>
      <c r="O6" s="6"/>
      <c r="P6" s="6"/>
      <c r="Q6" s="6"/>
      <c r="R6" s="6"/>
      <c r="S6" s="6"/>
      <c r="T6" s="6"/>
      <c r="U6" s="29"/>
    </row>
    <row r="7" spans="1:21" ht="15.75" thickBot="1" x14ac:dyDescent="0.3">
      <c r="A7" s="41"/>
      <c r="B7" s="39"/>
      <c r="C7" s="5"/>
      <c r="D7">
        <v>1878</v>
      </c>
      <c r="E7" t="s">
        <v>84</v>
      </c>
      <c r="F7" t="s">
        <v>34</v>
      </c>
      <c r="G7" t="s">
        <v>34</v>
      </c>
      <c r="H7" s="2" t="str">
        <f t="shared" si="0"/>
        <v>Non Lead</v>
      </c>
      <c r="I7" t="s">
        <v>851</v>
      </c>
      <c r="J7"/>
      <c r="K7">
        <v>1980</v>
      </c>
      <c r="N7" s="6"/>
      <c r="O7" s="6"/>
      <c r="P7" s="6"/>
      <c r="Q7" s="6"/>
      <c r="R7" s="6"/>
      <c r="S7" s="6"/>
      <c r="T7" s="6"/>
      <c r="U7" s="29"/>
    </row>
    <row r="8" spans="1:21" ht="15.75" thickBot="1" x14ac:dyDescent="0.3">
      <c r="C8" s="5"/>
      <c r="D8">
        <v>3886</v>
      </c>
      <c r="E8" t="s">
        <v>90</v>
      </c>
      <c r="F8" t="s">
        <v>34</v>
      </c>
      <c r="G8" t="s">
        <v>34</v>
      </c>
      <c r="H8" s="2" t="str">
        <f t="shared" si="0"/>
        <v>Non Lead</v>
      </c>
      <c r="I8" t="s">
        <v>851</v>
      </c>
      <c r="J8"/>
      <c r="K8">
        <v>1955</v>
      </c>
      <c r="N8" s="6"/>
      <c r="O8" s="6"/>
      <c r="P8" s="6"/>
      <c r="Q8" s="6"/>
      <c r="R8" s="6"/>
      <c r="S8" s="6"/>
      <c r="T8" s="6"/>
      <c r="U8" s="29"/>
    </row>
    <row r="9" spans="1:21" ht="15.75" thickBot="1" x14ac:dyDescent="0.3">
      <c r="A9" s="42" t="s">
        <v>27</v>
      </c>
      <c r="B9" s="43"/>
      <c r="C9" s="5"/>
      <c r="D9">
        <v>1256</v>
      </c>
      <c r="E9" t="s">
        <v>91</v>
      </c>
      <c r="F9" t="s">
        <v>34</v>
      </c>
      <c r="G9" t="s">
        <v>34</v>
      </c>
      <c r="H9" s="2" t="str">
        <f t="shared" si="0"/>
        <v>Non Lead</v>
      </c>
      <c r="I9" t="s">
        <v>851</v>
      </c>
      <c r="J9"/>
      <c r="K9">
        <v>1940</v>
      </c>
      <c r="N9" s="6"/>
      <c r="O9" s="6"/>
      <c r="P9" s="6"/>
      <c r="Q9" s="6"/>
      <c r="R9" s="6"/>
      <c r="S9" s="6"/>
      <c r="T9" s="6"/>
      <c r="U9" s="29"/>
    </row>
    <row r="10" spans="1:21" x14ac:dyDescent="0.25">
      <c r="A10" s="13" t="s">
        <v>28</v>
      </c>
      <c r="B10" s="14">
        <f>COUNTIF(H:H,"Lead")</f>
        <v>0</v>
      </c>
      <c r="C10" s="5"/>
      <c r="D10">
        <v>4002</v>
      </c>
      <c r="E10" t="s">
        <v>93</v>
      </c>
      <c r="F10" t="s">
        <v>34</v>
      </c>
      <c r="G10" t="s">
        <v>34</v>
      </c>
      <c r="H10" s="2" t="str">
        <f t="shared" si="0"/>
        <v>Non Lead</v>
      </c>
      <c r="I10" t="s">
        <v>851</v>
      </c>
      <c r="J10"/>
      <c r="K10"/>
      <c r="N10" s="6"/>
      <c r="O10" s="6"/>
      <c r="P10" s="6"/>
      <c r="Q10" s="6"/>
      <c r="R10" s="6"/>
      <c r="S10" s="6"/>
      <c r="T10" s="6"/>
      <c r="U10" s="29"/>
    </row>
    <row r="11" spans="1:21" ht="15" customHeight="1" x14ac:dyDescent="0.25">
      <c r="A11" s="44" t="s">
        <v>29</v>
      </c>
      <c r="B11" s="45">
        <f>COUNTIF(H:H, "Galvanized Requiring Replacement")</f>
        <v>2</v>
      </c>
      <c r="C11" s="5"/>
      <c r="D11">
        <v>1035</v>
      </c>
      <c r="E11" t="s">
        <v>94</v>
      </c>
      <c r="F11" t="s">
        <v>34</v>
      </c>
      <c r="G11" t="s">
        <v>34</v>
      </c>
      <c r="H11" s="2" t="str">
        <f t="shared" si="0"/>
        <v>Non Lead</v>
      </c>
      <c r="I11" t="s">
        <v>851</v>
      </c>
      <c r="J11"/>
      <c r="K11">
        <v>1971</v>
      </c>
      <c r="N11" s="6"/>
      <c r="O11" s="6"/>
      <c r="P11" s="6"/>
      <c r="Q11" s="6"/>
      <c r="R11" s="6"/>
      <c r="S11" s="6"/>
      <c r="T11" s="6"/>
      <c r="U11" s="29"/>
    </row>
    <row r="12" spans="1:21" x14ac:dyDescent="0.25">
      <c r="A12" s="44"/>
      <c r="B12" s="45"/>
      <c r="C12" s="5"/>
      <c r="D12">
        <v>1041</v>
      </c>
      <c r="E12" t="s">
        <v>101</v>
      </c>
      <c r="F12" t="s">
        <v>34</v>
      </c>
      <c r="G12" t="s">
        <v>34</v>
      </c>
      <c r="H12" s="2" t="str">
        <f t="shared" si="0"/>
        <v>Non Lead</v>
      </c>
      <c r="I12" t="s">
        <v>851</v>
      </c>
      <c r="J12"/>
      <c r="K12">
        <v>1967</v>
      </c>
      <c r="N12" s="6"/>
      <c r="O12" s="6"/>
      <c r="P12" s="6"/>
      <c r="Q12" s="6"/>
      <c r="R12" s="6"/>
      <c r="S12" s="6"/>
      <c r="T12" s="6"/>
      <c r="U12" s="29"/>
    </row>
    <row r="13" spans="1:21" x14ac:dyDescent="0.25">
      <c r="A13" s="15" t="s">
        <v>30</v>
      </c>
      <c r="B13" s="16">
        <f>COUNTIF(H:H,"Non Lead")</f>
        <v>765</v>
      </c>
      <c r="C13" s="5"/>
      <c r="D13">
        <v>4126</v>
      </c>
      <c r="E13" t="s">
        <v>102</v>
      </c>
      <c r="F13" t="s">
        <v>34</v>
      </c>
      <c r="G13" t="s">
        <v>34</v>
      </c>
      <c r="H13" s="2" t="str">
        <f t="shared" si="0"/>
        <v>Non Lead</v>
      </c>
      <c r="I13" t="s">
        <v>851</v>
      </c>
      <c r="J13"/>
      <c r="K13">
        <v>1963</v>
      </c>
      <c r="N13" s="6"/>
      <c r="O13" s="6"/>
      <c r="P13" s="6"/>
      <c r="Q13" s="6"/>
      <c r="R13" s="6"/>
      <c r="S13" s="6"/>
      <c r="T13" s="6"/>
      <c r="U13" s="29"/>
    </row>
    <row r="14" spans="1:21" ht="15.75" thickBot="1" x14ac:dyDescent="0.3">
      <c r="A14" s="17" t="s">
        <v>31</v>
      </c>
      <c r="B14" s="18">
        <f>COUNTIF(H:H,"Unknown")</f>
        <v>9</v>
      </c>
      <c r="C14" s="5"/>
      <c r="D14">
        <v>1003</v>
      </c>
      <c r="E14" t="s">
        <v>107</v>
      </c>
      <c r="F14" t="s">
        <v>34</v>
      </c>
      <c r="G14" t="s">
        <v>34</v>
      </c>
      <c r="H14" s="2" t="str">
        <f t="shared" si="0"/>
        <v>Non Lead</v>
      </c>
      <c r="I14" t="s">
        <v>851</v>
      </c>
      <c r="J14"/>
      <c r="K14">
        <v>1955</v>
      </c>
      <c r="N14" s="6"/>
      <c r="O14" s="6"/>
      <c r="P14" s="6"/>
      <c r="Q14" s="6"/>
      <c r="R14" s="6"/>
      <c r="S14" s="6"/>
      <c r="T14" s="6"/>
      <c r="U14" s="29"/>
    </row>
    <row r="15" spans="1:21" ht="15.75" thickBot="1" x14ac:dyDescent="0.3">
      <c r="C15" s="5"/>
      <c r="D15">
        <v>1403</v>
      </c>
      <c r="E15" t="s">
        <v>108</v>
      </c>
      <c r="F15" t="s">
        <v>34</v>
      </c>
      <c r="G15" t="s">
        <v>34</v>
      </c>
      <c r="H15" s="2" t="str">
        <f t="shared" si="0"/>
        <v>Non Lead</v>
      </c>
      <c r="I15" t="s">
        <v>851</v>
      </c>
      <c r="J15"/>
      <c r="K15">
        <v>1950</v>
      </c>
      <c r="N15" s="6"/>
      <c r="O15" s="6"/>
      <c r="P15" s="6"/>
      <c r="Q15" s="6"/>
      <c r="R15" s="6"/>
      <c r="S15" s="6"/>
      <c r="T15" s="6"/>
      <c r="U15" s="29"/>
    </row>
    <row r="16" spans="1:21" ht="15.75" thickBot="1" x14ac:dyDescent="0.3">
      <c r="A16" s="30" t="s">
        <v>32</v>
      </c>
      <c r="B16" s="31"/>
      <c r="C16" s="5"/>
      <c r="D16">
        <v>1016</v>
      </c>
      <c r="E16" t="s">
        <v>110</v>
      </c>
      <c r="F16" t="s">
        <v>34</v>
      </c>
      <c r="G16" t="s">
        <v>34</v>
      </c>
      <c r="H16" s="2" t="str">
        <f t="shared" si="0"/>
        <v>Non Lead</v>
      </c>
      <c r="I16" t="s">
        <v>851</v>
      </c>
      <c r="J16"/>
      <c r="K16">
        <v>1984</v>
      </c>
      <c r="N16" s="6"/>
      <c r="O16" s="6"/>
      <c r="P16" s="6"/>
      <c r="Q16" s="6"/>
      <c r="R16" s="6"/>
      <c r="S16" s="6"/>
      <c r="T16" s="6"/>
      <c r="U16" s="29"/>
    </row>
    <row r="17" spans="1:21" x14ac:dyDescent="0.25">
      <c r="A17" s="32"/>
      <c r="B17" s="33"/>
      <c r="C17" s="5"/>
      <c r="D17">
        <v>4186</v>
      </c>
      <c r="E17" t="s">
        <v>112</v>
      </c>
      <c r="F17" t="s">
        <v>34</v>
      </c>
      <c r="G17" t="s">
        <v>34</v>
      </c>
      <c r="H17" s="2" t="str">
        <f t="shared" si="0"/>
        <v>Non Lead</v>
      </c>
      <c r="I17" t="s">
        <v>851</v>
      </c>
      <c r="J17"/>
      <c r="K17">
        <v>1985</v>
      </c>
      <c r="N17" s="6"/>
      <c r="O17" s="6"/>
      <c r="P17" s="6"/>
      <c r="Q17" s="6"/>
      <c r="R17" s="6"/>
      <c r="S17" s="6"/>
      <c r="T17" s="6"/>
      <c r="U17" s="29"/>
    </row>
    <row r="18" spans="1:21" x14ac:dyDescent="0.25">
      <c r="A18" s="34"/>
      <c r="B18" s="35"/>
      <c r="C18" s="5"/>
      <c r="D18">
        <v>4185</v>
      </c>
      <c r="E18" t="s">
        <v>114</v>
      </c>
      <c r="F18" t="s">
        <v>34</v>
      </c>
      <c r="G18" t="s">
        <v>34</v>
      </c>
      <c r="H18" s="2" t="str">
        <f t="shared" si="0"/>
        <v>Non Lead</v>
      </c>
      <c r="I18" t="s">
        <v>851</v>
      </c>
      <c r="J18"/>
      <c r="K18">
        <v>1915</v>
      </c>
      <c r="N18" s="6"/>
      <c r="O18" s="6"/>
      <c r="P18" s="6"/>
      <c r="Q18" s="6"/>
      <c r="R18" s="6"/>
      <c r="S18" s="6"/>
      <c r="T18" s="6"/>
      <c r="U18" s="29"/>
    </row>
    <row r="19" spans="1:21" x14ac:dyDescent="0.25">
      <c r="A19" s="34"/>
      <c r="B19" s="35"/>
      <c r="C19" s="5"/>
      <c r="D19">
        <v>1032</v>
      </c>
      <c r="E19" t="s">
        <v>116</v>
      </c>
      <c r="F19" t="s">
        <v>34</v>
      </c>
      <c r="G19" t="s">
        <v>34</v>
      </c>
      <c r="H19" s="2" t="str">
        <f t="shared" si="0"/>
        <v>Non Lead</v>
      </c>
      <c r="I19" t="s">
        <v>851</v>
      </c>
      <c r="J19"/>
      <c r="K19">
        <v>1958</v>
      </c>
      <c r="N19" s="6"/>
      <c r="O19" s="6"/>
      <c r="P19" s="6"/>
      <c r="Q19" s="6"/>
      <c r="R19" s="6"/>
      <c r="S19" s="6"/>
      <c r="T19" s="6"/>
      <c r="U19" s="29"/>
    </row>
    <row r="20" spans="1:21" x14ac:dyDescent="0.25">
      <c r="A20" s="34"/>
      <c r="B20" s="35"/>
      <c r="C20" s="5"/>
      <c r="D20">
        <v>1033</v>
      </c>
      <c r="E20" t="s">
        <v>117</v>
      </c>
      <c r="F20" t="s">
        <v>34</v>
      </c>
      <c r="G20" t="s">
        <v>34</v>
      </c>
      <c r="H20" s="2" t="str">
        <f t="shared" si="0"/>
        <v>Non Lead</v>
      </c>
      <c r="I20" t="s">
        <v>851</v>
      </c>
      <c r="J20"/>
      <c r="K20">
        <v>1958</v>
      </c>
      <c r="N20" s="6"/>
      <c r="O20" s="6"/>
      <c r="P20" s="6"/>
      <c r="Q20" s="6"/>
      <c r="R20" s="6"/>
      <c r="S20" s="6"/>
      <c r="T20" s="6"/>
      <c r="U20" s="29"/>
    </row>
    <row r="21" spans="1:21" x14ac:dyDescent="0.25">
      <c r="A21" s="34"/>
      <c r="B21" s="35"/>
      <c r="C21" s="5"/>
      <c r="D21">
        <v>3243</v>
      </c>
      <c r="E21" t="s">
        <v>119</v>
      </c>
      <c r="F21" t="s">
        <v>34</v>
      </c>
      <c r="G21" t="s">
        <v>34</v>
      </c>
      <c r="H21" s="2" t="str">
        <f t="shared" si="0"/>
        <v>Non Lead</v>
      </c>
      <c r="I21" t="s">
        <v>851</v>
      </c>
      <c r="J21"/>
      <c r="K21">
        <v>1917</v>
      </c>
      <c r="N21" s="6"/>
      <c r="O21" s="6"/>
      <c r="P21" s="6"/>
      <c r="Q21" s="6"/>
      <c r="R21" s="6"/>
      <c r="S21" s="6"/>
      <c r="T21" s="6"/>
      <c r="U21" s="29"/>
    </row>
    <row r="22" spans="1:21" x14ac:dyDescent="0.25">
      <c r="A22" s="34"/>
      <c r="B22" s="35"/>
      <c r="C22" s="5"/>
      <c r="D22">
        <v>3856</v>
      </c>
      <c r="E22" t="s">
        <v>120</v>
      </c>
      <c r="F22" t="s">
        <v>34</v>
      </c>
      <c r="G22" t="s">
        <v>34</v>
      </c>
      <c r="H22" s="2" t="str">
        <f t="shared" si="0"/>
        <v>Non Lead</v>
      </c>
      <c r="I22" t="s">
        <v>851</v>
      </c>
      <c r="J22"/>
      <c r="K22">
        <v>1950</v>
      </c>
      <c r="N22" s="6"/>
      <c r="O22" s="6"/>
      <c r="P22" s="6"/>
      <c r="Q22" s="6"/>
      <c r="R22" s="6"/>
      <c r="S22" s="6"/>
      <c r="T22" s="6"/>
      <c r="U22" s="29"/>
    </row>
    <row r="23" spans="1:21" x14ac:dyDescent="0.25">
      <c r="A23" s="34"/>
      <c r="B23" s="35"/>
      <c r="C23" s="5"/>
      <c r="D23">
        <v>2289</v>
      </c>
      <c r="E23" t="s">
        <v>122</v>
      </c>
      <c r="F23" t="s">
        <v>34</v>
      </c>
      <c r="G23" t="s">
        <v>34</v>
      </c>
      <c r="H23" s="2" t="str">
        <f t="shared" si="0"/>
        <v>Non Lead</v>
      </c>
      <c r="I23" t="s">
        <v>851</v>
      </c>
      <c r="J23"/>
      <c r="K23"/>
      <c r="N23" s="6"/>
      <c r="O23" s="6"/>
      <c r="P23" s="6"/>
      <c r="Q23" s="6"/>
      <c r="R23" s="6"/>
      <c r="S23" s="6"/>
      <c r="T23" s="6"/>
      <c r="U23" s="29"/>
    </row>
    <row r="24" spans="1:21" x14ac:dyDescent="0.25">
      <c r="A24" s="34"/>
      <c r="B24" s="35"/>
      <c r="C24" s="5"/>
      <c r="D24">
        <v>4023</v>
      </c>
      <c r="E24" t="s">
        <v>123</v>
      </c>
      <c r="F24" t="s">
        <v>34</v>
      </c>
      <c r="G24" t="s">
        <v>34</v>
      </c>
      <c r="H24" s="2" t="str">
        <f t="shared" si="0"/>
        <v>Non Lead</v>
      </c>
      <c r="I24" t="s">
        <v>851</v>
      </c>
      <c r="J24"/>
      <c r="K24">
        <v>1950</v>
      </c>
      <c r="N24" s="6"/>
      <c r="O24" s="6"/>
      <c r="P24" s="6"/>
      <c r="Q24" s="6"/>
      <c r="R24" s="6"/>
      <c r="S24" s="6"/>
      <c r="T24" s="6"/>
      <c r="U24" s="29"/>
    </row>
    <row r="25" spans="1:21" x14ac:dyDescent="0.25">
      <c r="A25" s="34"/>
      <c r="B25" s="35"/>
      <c r="C25" s="5"/>
      <c r="D25">
        <v>3043</v>
      </c>
      <c r="E25" t="s">
        <v>124</v>
      </c>
      <c r="F25" t="s">
        <v>34</v>
      </c>
      <c r="G25" t="s">
        <v>34</v>
      </c>
      <c r="H25" s="2" t="str">
        <f t="shared" si="0"/>
        <v>Non Lead</v>
      </c>
      <c r="I25" t="s">
        <v>851</v>
      </c>
      <c r="J25"/>
      <c r="K25">
        <v>1960</v>
      </c>
      <c r="N25" s="6"/>
      <c r="O25" s="6"/>
      <c r="P25" s="6"/>
      <c r="Q25" s="6"/>
      <c r="R25" s="6"/>
      <c r="S25" s="6"/>
      <c r="T25" s="6"/>
      <c r="U25" s="29"/>
    </row>
    <row r="26" spans="1:21" x14ac:dyDescent="0.25">
      <c r="A26" s="34"/>
      <c r="B26" s="35"/>
      <c r="C26" s="5"/>
      <c r="D26">
        <v>1055</v>
      </c>
      <c r="E26" t="s">
        <v>126</v>
      </c>
      <c r="F26" t="s">
        <v>34</v>
      </c>
      <c r="G26" t="s">
        <v>34</v>
      </c>
      <c r="H26" s="2" t="str">
        <f t="shared" si="0"/>
        <v>Non Lead</v>
      </c>
      <c r="I26" t="s">
        <v>851</v>
      </c>
      <c r="J26"/>
      <c r="K26">
        <v>1940</v>
      </c>
      <c r="N26" s="6"/>
      <c r="O26" s="6"/>
      <c r="P26" s="6"/>
      <c r="Q26" s="6"/>
      <c r="R26" s="6"/>
      <c r="S26" s="6"/>
      <c r="T26" s="6"/>
      <c r="U26" s="29"/>
    </row>
    <row r="27" spans="1:21" x14ac:dyDescent="0.25">
      <c r="A27" s="34"/>
      <c r="B27" s="35"/>
      <c r="C27" s="5"/>
      <c r="D27">
        <v>1056</v>
      </c>
      <c r="E27" t="s">
        <v>127</v>
      </c>
      <c r="F27" t="s">
        <v>34</v>
      </c>
      <c r="G27" t="s">
        <v>34</v>
      </c>
      <c r="H27" s="2" t="str">
        <f t="shared" si="0"/>
        <v>Non Lead</v>
      </c>
      <c r="I27" t="s">
        <v>851</v>
      </c>
      <c r="J27"/>
      <c r="K27">
        <v>1940</v>
      </c>
      <c r="N27" s="6"/>
      <c r="O27" s="6"/>
      <c r="P27" s="6"/>
      <c r="Q27" s="6"/>
      <c r="R27" s="6"/>
      <c r="S27" s="6"/>
      <c r="T27" s="6"/>
      <c r="U27" s="29"/>
    </row>
    <row r="28" spans="1:21" x14ac:dyDescent="0.25">
      <c r="A28" s="34"/>
      <c r="B28" s="35"/>
      <c r="C28" s="5"/>
      <c r="D28">
        <v>3539</v>
      </c>
      <c r="E28" t="s">
        <v>129</v>
      </c>
      <c r="F28" t="s">
        <v>34</v>
      </c>
      <c r="G28" t="s">
        <v>34</v>
      </c>
      <c r="H28" s="2" t="str">
        <f t="shared" si="0"/>
        <v>Non Lead</v>
      </c>
      <c r="I28" t="s">
        <v>851</v>
      </c>
      <c r="J28"/>
      <c r="K28"/>
      <c r="N28" s="6"/>
      <c r="O28" s="6"/>
      <c r="P28" s="6"/>
      <c r="Q28" s="6"/>
      <c r="R28" s="6"/>
      <c r="S28" s="6"/>
      <c r="T28" s="6"/>
      <c r="U28" s="29"/>
    </row>
    <row r="29" spans="1:21" x14ac:dyDescent="0.25">
      <c r="A29" s="34"/>
      <c r="B29" s="35"/>
      <c r="C29" s="5"/>
      <c r="D29">
        <v>1071</v>
      </c>
      <c r="E29" t="s">
        <v>132</v>
      </c>
      <c r="F29" t="s">
        <v>34</v>
      </c>
      <c r="G29" t="s">
        <v>34</v>
      </c>
      <c r="H29" s="2" t="str">
        <f t="shared" si="0"/>
        <v>Non Lead</v>
      </c>
      <c r="I29" t="s">
        <v>851</v>
      </c>
      <c r="J29"/>
      <c r="K29">
        <v>1960</v>
      </c>
      <c r="N29" s="6"/>
      <c r="O29" s="6"/>
      <c r="P29" s="6"/>
      <c r="Q29" s="6"/>
      <c r="R29" s="6"/>
      <c r="S29" s="6"/>
      <c r="T29" s="6"/>
      <c r="U29" s="29"/>
    </row>
    <row r="30" spans="1:21" x14ac:dyDescent="0.25">
      <c r="A30" s="34"/>
      <c r="B30" s="35"/>
      <c r="C30" s="5"/>
      <c r="D30">
        <v>1074</v>
      </c>
      <c r="E30" t="s">
        <v>133</v>
      </c>
      <c r="F30" t="s">
        <v>34</v>
      </c>
      <c r="G30" t="s">
        <v>34</v>
      </c>
      <c r="H30" s="2" t="str">
        <f t="shared" si="0"/>
        <v>Non Lead</v>
      </c>
      <c r="I30" t="s">
        <v>851</v>
      </c>
      <c r="J30"/>
      <c r="K30">
        <v>1980</v>
      </c>
      <c r="N30" s="6"/>
      <c r="O30" s="6"/>
      <c r="P30" s="6"/>
      <c r="Q30" s="6"/>
      <c r="R30" s="6"/>
      <c r="S30" s="6"/>
      <c r="T30" s="6"/>
      <c r="U30" s="29"/>
    </row>
    <row r="31" spans="1:21" x14ac:dyDescent="0.25">
      <c r="A31" s="34"/>
      <c r="B31" s="35"/>
      <c r="C31" s="5"/>
      <c r="D31">
        <v>3373</v>
      </c>
      <c r="E31" t="s">
        <v>134</v>
      </c>
      <c r="F31" t="s">
        <v>34</v>
      </c>
      <c r="G31" t="s">
        <v>34</v>
      </c>
      <c r="H31" s="2" t="str">
        <f t="shared" si="0"/>
        <v>Non Lead</v>
      </c>
      <c r="I31" t="s">
        <v>851</v>
      </c>
      <c r="J31"/>
      <c r="K31"/>
      <c r="N31" s="6"/>
      <c r="O31" s="6"/>
      <c r="P31" s="6"/>
      <c r="Q31" s="6"/>
      <c r="R31" s="6"/>
      <c r="S31" s="6"/>
      <c r="T31" s="6"/>
      <c r="U31" s="29"/>
    </row>
    <row r="32" spans="1:21" x14ac:dyDescent="0.25">
      <c r="A32" s="34"/>
      <c r="B32" s="35"/>
      <c r="C32" s="5"/>
      <c r="D32">
        <v>3442</v>
      </c>
      <c r="E32" t="s">
        <v>135</v>
      </c>
      <c r="F32" t="s">
        <v>34</v>
      </c>
      <c r="G32" t="s">
        <v>34</v>
      </c>
      <c r="H32" s="2" t="str">
        <f t="shared" si="0"/>
        <v>Non Lead</v>
      </c>
      <c r="I32" t="s">
        <v>851</v>
      </c>
      <c r="J32"/>
      <c r="K32">
        <v>1975</v>
      </c>
      <c r="N32" s="6"/>
      <c r="O32" s="6"/>
      <c r="P32" s="6"/>
      <c r="Q32" s="6"/>
      <c r="R32" s="6"/>
      <c r="S32" s="6"/>
      <c r="T32" s="6"/>
      <c r="U32" s="29"/>
    </row>
    <row r="33" spans="1:21" x14ac:dyDescent="0.25">
      <c r="A33" s="34"/>
      <c r="B33" s="35"/>
      <c r="C33" s="5"/>
      <c r="D33">
        <v>1658</v>
      </c>
      <c r="E33" t="s">
        <v>138</v>
      </c>
      <c r="F33" t="s">
        <v>34</v>
      </c>
      <c r="G33" t="s">
        <v>34</v>
      </c>
      <c r="H33" s="2" t="str">
        <f t="shared" si="0"/>
        <v>Non Lead</v>
      </c>
      <c r="I33" t="s">
        <v>851</v>
      </c>
      <c r="J33"/>
      <c r="K33"/>
      <c r="N33" s="6"/>
      <c r="O33" s="6"/>
      <c r="P33" s="6"/>
      <c r="Q33" s="6"/>
      <c r="R33" s="6"/>
      <c r="S33" s="6"/>
      <c r="T33" s="6"/>
      <c r="U33" s="29"/>
    </row>
    <row r="34" spans="1:21" x14ac:dyDescent="0.25">
      <c r="A34" s="34"/>
      <c r="B34" s="35"/>
      <c r="C34" s="5"/>
      <c r="D34">
        <v>3822</v>
      </c>
      <c r="E34" t="s">
        <v>139</v>
      </c>
      <c r="F34" t="s">
        <v>34</v>
      </c>
      <c r="G34" t="s">
        <v>34</v>
      </c>
      <c r="H34" s="2" t="str">
        <f t="shared" si="0"/>
        <v>Non Lead</v>
      </c>
      <c r="I34" t="s">
        <v>851</v>
      </c>
      <c r="J34"/>
      <c r="K34"/>
      <c r="N34" s="6"/>
      <c r="O34" s="6"/>
      <c r="P34" s="6"/>
      <c r="Q34" s="6"/>
      <c r="R34" s="6"/>
      <c r="S34" s="6"/>
      <c r="T34" s="6"/>
      <c r="U34" s="29"/>
    </row>
    <row r="35" spans="1:21" x14ac:dyDescent="0.25">
      <c r="A35" s="34"/>
      <c r="B35" s="35"/>
      <c r="C35" s="5"/>
      <c r="D35">
        <v>4117</v>
      </c>
      <c r="E35" t="s">
        <v>141</v>
      </c>
      <c r="F35" t="s">
        <v>34</v>
      </c>
      <c r="G35" t="s">
        <v>34</v>
      </c>
      <c r="H35" s="2" t="str">
        <f t="shared" si="0"/>
        <v>Non Lead</v>
      </c>
      <c r="I35" t="s">
        <v>851</v>
      </c>
      <c r="J35"/>
      <c r="K35">
        <v>1970</v>
      </c>
      <c r="N35" s="6"/>
      <c r="O35" s="6"/>
      <c r="P35" s="6"/>
      <c r="Q35" s="6"/>
      <c r="R35" s="6"/>
      <c r="S35" s="6"/>
      <c r="T35" s="6"/>
      <c r="U35" s="29"/>
    </row>
    <row r="36" spans="1:21" x14ac:dyDescent="0.25">
      <c r="A36" s="34"/>
      <c r="B36" s="35"/>
      <c r="C36" s="5"/>
      <c r="D36">
        <v>3810</v>
      </c>
      <c r="E36" t="s">
        <v>145</v>
      </c>
      <c r="F36" t="s">
        <v>34</v>
      </c>
      <c r="G36" t="s">
        <v>34</v>
      </c>
      <c r="H36" s="2" t="str">
        <f t="shared" si="0"/>
        <v>Non Lead</v>
      </c>
      <c r="I36" t="s">
        <v>851</v>
      </c>
      <c r="J36"/>
      <c r="K36">
        <v>1950</v>
      </c>
      <c r="N36" s="6"/>
      <c r="O36" s="6"/>
      <c r="P36" s="6"/>
      <c r="Q36" s="6"/>
      <c r="R36" s="6"/>
      <c r="S36" s="6"/>
      <c r="T36" s="6"/>
      <c r="U36" s="29"/>
    </row>
    <row r="37" spans="1:21" x14ac:dyDescent="0.25">
      <c r="A37" s="34"/>
      <c r="B37" s="35"/>
      <c r="C37" s="5"/>
      <c r="D37">
        <v>3088</v>
      </c>
      <c r="E37" t="s">
        <v>147</v>
      </c>
      <c r="F37" t="s">
        <v>34</v>
      </c>
      <c r="G37" t="s">
        <v>34</v>
      </c>
      <c r="H37" s="2" t="str">
        <f t="shared" si="0"/>
        <v>Non Lead</v>
      </c>
      <c r="I37" t="s">
        <v>851</v>
      </c>
      <c r="J37"/>
      <c r="K37">
        <v>1975</v>
      </c>
      <c r="N37" s="6"/>
      <c r="O37" s="6"/>
      <c r="P37" s="6"/>
      <c r="Q37" s="6"/>
      <c r="R37" s="6"/>
      <c r="S37" s="6"/>
      <c r="T37" s="6"/>
      <c r="U37" s="29"/>
    </row>
    <row r="38" spans="1:21" x14ac:dyDescent="0.25">
      <c r="A38" s="34"/>
      <c r="B38" s="35"/>
      <c r="C38" s="5"/>
      <c r="D38">
        <v>2814</v>
      </c>
      <c r="E38" t="s">
        <v>148</v>
      </c>
      <c r="F38" t="s">
        <v>34</v>
      </c>
      <c r="G38" t="s">
        <v>34</v>
      </c>
      <c r="H38" s="2" t="str">
        <f t="shared" si="0"/>
        <v>Non Lead</v>
      </c>
      <c r="I38" t="s">
        <v>851</v>
      </c>
      <c r="J38"/>
      <c r="K38">
        <v>1985</v>
      </c>
      <c r="N38" s="6"/>
      <c r="O38" s="6"/>
      <c r="P38" s="6"/>
      <c r="Q38" s="6"/>
      <c r="R38" s="6"/>
      <c r="S38" s="6"/>
      <c r="T38" s="6"/>
      <c r="U38" s="29"/>
    </row>
    <row r="39" spans="1:21" x14ac:dyDescent="0.25">
      <c r="A39" s="34"/>
      <c r="B39" s="35"/>
      <c r="C39" s="5"/>
      <c r="D39">
        <v>2812</v>
      </c>
      <c r="E39" t="s">
        <v>149</v>
      </c>
      <c r="F39" t="s">
        <v>34</v>
      </c>
      <c r="G39" t="s">
        <v>34</v>
      </c>
      <c r="H39" s="2" t="str">
        <f t="shared" si="0"/>
        <v>Non Lead</v>
      </c>
      <c r="I39" t="s">
        <v>851</v>
      </c>
      <c r="J39"/>
      <c r="K39">
        <v>1960</v>
      </c>
      <c r="N39" s="6"/>
      <c r="O39" s="6"/>
      <c r="P39" s="6"/>
      <c r="Q39" s="6"/>
      <c r="R39" s="6"/>
      <c r="S39" s="6"/>
      <c r="T39" s="6"/>
      <c r="U39" s="29"/>
    </row>
    <row r="40" spans="1:21" x14ac:dyDescent="0.25">
      <c r="A40" s="34"/>
      <c r="B40" s="35"/>
      <c r="C40" s="5"/>
      <c r="D40">
        <v>1536</v>
      </c>
      <c r="E40" t="s">
        <v>150</v>
      </c>
      <c r="F40" t="s">
        <v>34</v>
      </c>
      <c r="G40" t="s">
        <v>34</v>
      </c>
      <c r="H40" s="2" t="str">
        <f t="shared" si="0"/>
        <v>Non Lead</v>
      </c>
      <c r="I40" t="s">
        <v>851</v>
      </c>
      <c r="J40"/>
      <c r="K40">
        <v>1970</v>
      </c>
      <c r="N40" s="6"/>
      <c r="O40" s="6"/>
      <c r="P40" s="6"/>
      <c r="Q40" s="6"/>
      <c r="R40" s="6"/>
      <c r="S40" s="6"/>
      <c r="T40" s="6"/>
      <c r="U40" s="29"/>
    </row>
    <row r="41" spans="1:21" x14ac:dyDescent="0.25">
      <c r="A41" s="34"/>
      <c r="B41" s="35"/>
      <c r="C41" s="5"/>
      <c r="D41">
        <v>1535</v>
      </c>
      <c r="E41" t="s">
        <v>151</v>
      </c>
      <c r="F41" t="s">
        <v>34</v>
      </c>
      <c r="G41" t="s">
        <v>34</v>
      </c>
      <c r="H41" s="2" t="str">
        <f t="shared" si="0"/>
        <v>Non Lead</v>
      </c>
      <c r="I41" t="s">
        <v>851</v>
      </c>
      <c r="J41"/>
      <c r="K41">
        <v>1950</v>
      </c>
      <c r="N41" s="6"/>
      <c r="O41" s="6"/>
      <c r="P41" s="6"/>
      <c r="Q41" s="6"/>
      <c r="R41" s="6"/>
      <c r="S41" s="6"/>
      <c r="T41" s="6"/>
      <c r="U41" s="29"/>
    </row>
    <row r="42" spans="1:21" x14ac:dyDescent="0.25">
      <c r="A42" s="34"/>
      <c r="B42" s="35"/>
      <c r="C42" s="5"/>
      <c r="D42">
        <v>3439</v>
      </c>
      <c r="E42" t="s">
        <v>154</v>
      </c>
      <c r="F42" t="s">
        <v>34</v>
      </c>
      <c r="G42" t="s">
        <v>34</v>
      </c>
      <c r="H42" s="2" t="str">
        <f t="shared" si="0"/>
        <v>Non Lead</v>
      </c>
      <c r="I42" t="s">
        <v>851</v>
      </c>
      <c r="J42"/>
      <c r="K42">
        <v>1982</v>
      </c>
      <c r="N42" s="6"/>
      <c r="O42" s="6"/>
      <c r="P42" s="6"/>
      <c r="Q42" s="6"/>
      <c r="R42" s="6"/>
      <c r="S42" s="6"/>
      <c r="T42" s="6"/>
      <c r="U42" s="29"/>
    </row>
    <row r="43" spans="1:21" x14ac:dyDescent="0.25">
      <c r="A43" s="34"/>
      <c r="B43" s="35"/>
      <c r="C43" s="5"/>
      <c r="D43">
        <v>3842</v>
      </c>
      <c r="E43" t="s">
        <v>155</v>
      </c>
      <c r="F43" t="s">
        <v>34</v>
      </c>
      <c r="G43" t="s">
        <v>34</v>
      </c>
      <c r="H43" s="2" t="str">
        <f t="shared" si="0"/>
        <v>Non Lead</v>
      </c>
      <c r="I43" t="s">
        <v>851</v>
      </c>
      <c r="J43"/>
      <c r="K43">
        <v>1982</v>
      </c>
      <c r="N43" s="6"/>
      <c r="O43" s="6"/>
      <c r="P43" s="6"/>
      <c r="Q43" s="6"/>
      <c r="R43" s="6"/>
      <c r="S43" s="6"/>
      <c r="T43" s="6"/>
      <c r="U43" s="29"/>
    </row>
    <row r="44" spans="1:21" x14ac:dyDescent="0.25">
      <c r="A44" s="34"/>
      <c r="B44" s="35"/>
      <c r="C44" s="5"/>
      <c r="D44">
        <v>4062</v>
      </c>
      <c r="E44" t="s">
        <v>156</v>
      </c>
      <c r="F44" t="s">
        <v>34</v>
      </c>
      <c r="G44" t="s">
        <v>34</v>
      </c>
      <c r="H44" s="2" t="str">
        <f t="shared" si="0"/>
        <v>Non Lead</v>
      </c>
      <c r="I44" t="s">
        <v>851</v>
      </c>
      <c r="J44"/>
      <c r="K44">
        <v>1920</v>
      </c>
      <c r="N44" s="6"/>
      <c r="O44" s="6"/>
      <c r="P44" s="6"/>
      <c r="Q44" s="6"/>
      <c r="R44" s="6"/>
      <c r="S44" s="6"/>
      <c r="T44" s="6"/>
      <c r="U44" s="29"/>
    </row>
    <row r="45" spans="1:21" x14ac:dyDescent="0.25">
      <c r="A45" s="34"/>
      <c r="B45" s="35"/>
      <c r="C45" s="5"/>
      <c r="D45">
        <v>3583</v>
      </c>
      <c r="E45" t="s">
        <v>159</v>
      </c>
      <c r="F45" t="s">
        <v>34</v>
      </c>
      <c r="G45" t="s">
        <v>34</v>
      </c>
      <c r="H45" s="2" t="str">
        <f t="shared" si="0"/>
        <v>Non Lead</v>
      </c>
      <c r="I45" t="s">
        <v>851</v>
      </c>
      <c r="J45"/>
      <c r="K45">
        <v>1940</v>
      </c>
      <c r="N45" s="6"/>
      <c r="O45" s="6"/>
      <c r="P45" s="6"/>
      <c r="Q45" s="6"/>
      <c r="R45" s="6"/>
      <c r="S45" s="6"/>
      <c r="T45" s="6"/>
      <c r="U45" s="29"/>
    </row>
    <row r="46" spans="1:21" x14ac:dyDescent="0.25">
      <c r="A46" s="34"/>
      <c r="B46" s="35"/>
      <c r="C46" s="5"/>
      <c r="D46">
        <v>3641</v>
      </c>
      <c r="E46" t="s">
        <v>178</v>
      </c>
      <c r="F46" t="s">
        <v>34</v>
      </c>
      <c r="G46" t="s">
        <v>34</v>
      </c>
      <c r="H46" s="2" t="str">
        <f t="shared" si="0"/>
        <v>Non Lead</v>
      </c>
      <c r="I46" t="s">
        <v>851</v>
      </c>
      <c r="J46"/>
      <c r="K46">
        <v>1964</v>
      </c>
      <c r="N46" s="6"/>
      <c r="O46" s="6"/>
      <c r="P46" s="6"/>
      <c r="Q46" s="6"/>
      <c r="R46" s="6"/>
      <c r="S46" s="6"/>
      <c r="T46" s="6"/>
      <c r="U46" s="29"/>
    </row>
    <row r="47" spans="1:21" x14ac:dyDescent="0.25">
      <c r="A47" s="34"/>
      <c r="B47" s="35"/>
      <c r="C47" s="5"/>
      <c r="D47">
        <v>4140</v>
      </c>
      <c r="E47" t="s">
        <v>182</v>
      </c>
      <c r="F47" t="s">
        <v>34</v>
      </c>
      <c r="G47" t="s">
        <v>34</v>
      </c>
      <c r="H47" s="2" t="str">
        <f t="shared" si="0"/>
        <v>Non Lead</v>
      </c>
      <c r="I47" t="s">
        <v>851</v>
      </c>
      <c r="J47"/>
      <c r="K47"/>
      <c r="N47" s="6"/>
      <c r="O47" s="6"/>
      <c r="P47" s="6"/>
      <c r="Q47" s="6"/>
      <c r="R47" s="6"/>
      <c r="S47" s="6"/>
      <c r="T47" s="6"/>
      <c r="U47" s="29"/>
    </row>
    <row r="48" spans="1:21" x14ac:dyDescent="0.25">
      <c r="A48" s="34"/>
      <c r="B48" s="35"/>
      <c r="C48" s="5"/>
      <c r="D48">
        <v>3063</v>
      </c>
      <c r="E48" t="s">
        <v>188</v>
      </c>
      <c r="F48" t="s">
        <v>34</v>
      </c>
      <c r="G48" t="s">
        <v>34</v>
      </c>
      <c r="H48" s="2" t="str">
        <f t="shared" si="0"/>
        <v>Non Lead</v>
      </c>
      <c r="I48" t="s">
        <v>851</v>
      </c>
      <c r="J48"/>
      <c r="K48"/>
      <c r="N48" s="6"/>
      <c r="O48" s="6"/>
      <c r="P48" s="6"/>
      <c r="Q48" s="6"/>
      <c r="R48" s="6"/>
      <c r="S48" s="6"/>
      <c r="T48" s="6"/>
      <c r="U48" s="29"/>
    </row>
    <row r="49" spans="1:21" x14ac:dyDescent="0.25">
      <c r="A49" s="34"/>
      <c r="B49" s="35"/>
      <c r="C49" s="5"/>
      <c r="D49">
        <v>2838</v>
      </c>
      <c r="E49" t="s">
        <v>194</v>
      </c>
      <c r="F49" t="s">
        <v>34</v>
      </c>
      <c r="G49" t="s">
        <v>34</v>
      </c>
      <c r="H49" s="2" t="str">
        <f t="shared" si="0"/>
        <v>Non Lead</v>
      </c>
      <c r="I49" t="s">
        <v>851</v>
      </c>
      <c r="J49"/>
      <c r="K49"/>
      <c r="N49" s="6"/>
      <c r="O49" s="6"/>
      <c r="P49" s="6"/>
      <c r="Q49" s="6"/>
      <c r="R49" s="6"/>
      <c r="S49" s="6"/>
      <c r="T49" s="6"/>
      <c r="U49" s="29"/>
    </row>
    <row r="50" spans="1:21" x14ac:dyDescent="0.25">
      <c r="A50" s="34"/>
      <c r="B50" s="35"/>
      <c r="C50" s="5"/>
      <c r="D50">
        <v>2125</v>
      </c>
      <c r="E50" t="s">
        <v>195</v>
      </c>
      <c r="F50" t="s">
        <v>34</v>
      </c>
      <c r="G50" t="s">
        <v>34</v>
      </c>
      <c r="H50" s="2" t="str">
        <f t="shared" si="0"/>
        <v>Non Lead</v>
      </c>
      <c r="I50" t="s">
        <v>851</v>
      </c>
      <c r="J50"/>
      <c r="K50"/>
      <c r="N50" s="6"/>
      <c r="O50" s="6"/>
      <c r="P50" s="6"/>
      <c r="Q50" s="6"/>
      <c r="R50" s="6"/>
      <c r="S50" s="6"/>
      <c r="T50" s="6"/>
      <c r="U50" s="29"/>
    </row>
    <row r="51" spans="1:21" x14ac:dyDescent="0.25">
      <c r="A51" s="34"/>
      <c r="B51" s="35"/>
      <c r="C51" s="5"/>
      <c r="D51">
        <v>1196</v>
      </c>
      <c r="E51" t="s">
        <v>198</v>
      </c>
      <c r="F51" t="s">
        <v>34</v>
      </c>
      <c r="G51" t="s">
        <v>34</v>
      </c>
      <c r="H51" s="2" t="str">
        <f t="shared" si="0"/>
        <v>Non Lead</v>
      </c>
      <c r="I51" t="s">
        <v>851</v>
      </c>
      <c r="J51"/>
      <c r="K51"/>
      <c r="N51" s="6"/>
      <c r="O51" s="6"/>
      <c r="P51" s="6"/>
      <c r="Q51" s="6"/>
      <c r="R51" s="6"/>
      <c r="S51" s="6"/>
      <c r="T51" s="6"/>
      <c r="U51" s="29"/>
    </row>
    <row r="52" spans="1:21" x14ac:dyDescent="0.25">
      <c r="A52" s="34"/>
      <c r="B52" s="35"/>
      <c r="C52" s="5"/>
      <c r="D52">
        <v>1161</v>
      </c>
      <c r="E52" t="s">
        <v>202</v>
      </c>
      <c r="F52" t="s">
        <v>34</v>
      </c>
      <c r="G52" t="s">
        <v>34</v>
      </c>
      <c r="H52" s="2" t="str">
        <f t="shared" si="0"/>
        <v>Non Lead</v>
      </c>
      <c r="I52" t="s">
        <v>851</v>
      </c>
      <c r="J52"/>
      <c r="K52"/>
      <c r="N52" s="6"/>
      <c r="O52" s="6"/>
      <c r="P52" s="6"/>
      <c r="Q52" s="6"/>
      <c r="R52" s="6"/>
      <c r="S52" s="6"/>
      <c r="T52" s="6"/>
      <c r="U52" s="29"/>
    </row>
    <row r="53" spans="1:21" x14ac:dyDescent="0.25">
      <c r="A53" s="34"/>
      <c r="B53" s="35"/>
      <c r="C53" s="5"/>
      <c r="D53">
        <v>1273</v>
      </c>
      <c r="E53" t="s">
        <v>203</v>
      </c>
      <c r="F53" t="s">
        <v>34</v>
      </c>
      <c r="G53" t="s">
        <v>34</v>
      </c>
      <c r="H53" s="2" t="str">
        <f t="shared" si="0"/>
        <v>Non Lead</v>
      </c>
      <c r="I53" t="s">
        <v>851</v>
      </c>
      <c r="J53"/>
      <c r="K53">
        <v>1975</v>
      </c>
      <c r="N53" s="6"/>
      <c r="O53" s="6"/>
      <c r="P53" s="6"/>
      <c r="Q53" s="6"/>
      <c r="R53" s="6"/>
      <c r="S53" s="6"/>
      <c r="T53" s="6"/>
      <c r="U53" s="29"/>
    </row>
    <row r="54" spans="1:21" x14ac:dyDescent="0.25">
      <c r="A54" s="34"/>
      <c r="B54" s="35"/>
      <c r="C54" s="5"/>
      <c r="D54">
        <v>1293</v>
      </c>
      <c r="E54" t="s">
        <v>204</v>
      </c>
      <c r="F54" t="s">
        <v>34</v>
      </c>
      <c r="G54" t="s">
        <v>34</v>
      </c>
      <c r="H54" s="2" t="str">
        <f t="shared" si="0"/>
        <v>Non Lead</v>
      </c>
      <c r="I54" t="s">
        <v>851</v>
      </c>
      <c r="J54"/>
      <c r="K54"/>
      <c r="N54" s="6"/>
      <c r="O54" s="6"/>
      <c r="P54" s="6"/>
      <c r="Q54" s="6"/>
      <c r="R54" s="6"/>
      <c r="S54" s="6"/>
      <c r="T54" s="6"/>
      <c r="U54" s="29"/>
    </row>
    <row r="55" spans="1:21" x14ac:dyDescent="0.25">
      <c r="A55" s="34"/>
      <c r="B55" s="35"/>
      <c r="C55" s="5"/>
      <c r="D55">
        <v>1153</v>
      </c>
      <c r="E55" t="s">
        <v>205</v>
      </c>
      <c r="F55" t="s">
        <v>34</v>
      </c>
      <c r="G55" t="s">
        <v>34</v>
      </c>
      <c r="H55" s="2" t="str">
        <f t="shared" si="0"/>
        <v>Non Lead</v>
      </c>
      <c r="I55" t="s">
        <v>851</v>
      </c>
      <c r="J55"/>
      <c r="K55"/>
      <c r="N55" s="6"/>
      <c r="O55" s="6"/>
      <c r="P55" s="6"/>
      <c r="Q55" s="6"/>
      <c r="R55" s="6"/>
      <c r="S55" s="6"/>
      <c r="T55" s="6"/>
      <c r="U55" s="29"/>
    </row>
    <row r="56" spans="1:21" ht="15.75" thickBot="1" x14ac:dyDescent="0.3">
      <c r="A56" s="36"/>
      <c r="B56" s="37"/>
      <c r="C56" s="5"/>
      <c r="D56">
        <v>3390</v>
      </c>
      <c r="E56" t="s">
        <v>206</v>
      </c>
      <c r="F56" t="s">
        <v>34</v>
      </c>
      <c r="G56" t="s">
        <v>34</v>
      </c>
      <c r="H56" s="2" t="str">
        <f t="shared" si="0"/>
        <v>Non Lead</v>
      </c>
      <c r="I56" t="s">
        <v>851</v>
      </c>
      <c r="J56"/>
      <c r="K56">
        <v>1960</v>
      </c>
      <c r="N56" s="6"/>
      <c r="O56" s="6"/>
      <c r="P56" s="6"/>
      <c r="Q56" s="6"/>
      <c r="R56" s="6"/>
      <c r="S56" s="6"/>
      <c r="T56" s="6"/>
      <c r="U56" s="29"/>
    </row>
    <row r="57" spans="1:21" x14ac:dyDescent="0.25">
      <c r="C57" s="5"/>
      <c r="D57">
        <v>1244</v>
      </c>
      <c r="E57" t="s">
        <v>207</v>
      </c>
      <c r="F57" t="s">
        <v>34</v>
      </c>
      <c r="G57" t="s">
        <v>34</v>
      </c>
      <c r="H57" s="2" t="str">
        <f t="shared" si="0"/>
        <v>Non Lead</v>
      </c>
      <c r="I57" t="s">
        <v>851</v>
      </c>
      <c r="J57"/>
      <c r="K57">
        <v>1963</v>
      </c>
      <c r="N57" s="6"/>
      <c r="O57" s="6"/>
      <c r="P57" s="6"/>
      <c r="Q57" s="6"/>
      <c r="R57" s="6"/>
      <c r="S57" s="6"/>
      <c r="T57" s="6"/>
      <c r="U57" s="29"/>
    </row>
    <row r="58" spans="1:21" x14ac:dyDescent="0.25">
      <c r="C58" s="5"/>
      <c r="D58">
        <v>3955</v>
      </c>
      <c r="E58" t="s">
        <v>210</v>
      </c>
      <c r="F58" t="s">
        <v>34</v>
      </c>
      <c r="G58" t="s">
        <v>34</v>
      </c>
      <c r="H58" s="2" t="str">
        <f t="shared" si="0"/>
        <v>Non Lead</v>
      </c>
      <c r="I58" t="s">
        <v>851</v>
      </c>
      <c r="J58"/>
      <c r="K58"/>
      <c r="N58" s="6"/>
      <c r="O58" s="6"/>
      <c r="P58" s="6"/>
      <c r="Q58" s="6"/>
      <c r="R58" s="6"/>
      <c r="S58" s="6"/>
      <c r="T58" s="6"/>
      <c r="U58" s="29"/>
    </row>
    <row r="59" spans="1:21" x14ac:dyDescent="0.25">
      <c r="C59" s="5"/>
      <c r="D59">
        <v>4142</v>
      </c>
      <c r="E59" t="s">
        <v>211</v>
      </c>
      <c r="F59" t="s">
        <v>34</v>
      </c>
      <c r="G59" t="s">
        <v>34</v>
      </c>
      <c r="H59" s="2" t="str">
        <f t="shared" si="0"/>
        <v>Non Lead</v>
      </c>
      <c r="I59" t="s">
        <v>851</v>
      </c>
      <c r="J59"/>
      <c r="K59">
        <v>1963</v>
      </c>
      <c r="N59" s="6"/>
      <c r="O59" s="6"/>
      <c r="P59" s="6"/>
      <c r="Q59" s="6"/>
      <c r="R59" s="6"/>
      <c r="S59" s="6"/>
      <c r="T59" s="6"/>
      <c r="U59" s="29"/>
    </row>
    <row r="60" spans="1:21" x14ac:dyDescent="0.25">
      <c r="C60" s="5"/>
      <c r="D60">
        <v>3129</v>
      </c>
      <c r="E60" t="s">
        <v>213</v>
      </c>
      <c r="F60" t="s">
        <v>34</v>
      </c>
      <c r="G60" t="s">
        <v>34</v>
      </c>
      <c r="H60" s="2" t="str">
        <f t="shared" si="0"/>
        <v>Non Lead</v>
      </c>
      <c r="I60" t="s">
        <v>851</v>
      </c>
      <c r="J60"/>
      <c r="K60">
        <v>1955</v>
      </c>
      <c r="N60" s="6"/>
      <c r="O60" s="6"/>
      <c r="P60" s="6"/>
      <c r="Q60" s="6"/>
      <c r="R60" s="6"/>
      <c r="S60" s="6"/>
      <c r="T60" s="6"/>
      <c r="U60" s="29"/>
    </row>
    <row r="61" spans="1:21" x14ac:dyDescent="0.25">
      <c r="C61" s="5"/>
      <c r="D61">
        <v>3065</v>
      </c>
      <c r="E61" t="s">
        <v>215</v>
      </c>
      <c r="F61" t="s">
        <v>34</v>
      </c>
      <c r="G61" t="s">
        <v>34</v>
      </c>
      <c r="H61" s="2" t="str">
        <f t="shared" si="0"/>
        <v>Non Lead</v>
      </c>
      <c r="I61" t="s">
        <v>851</v>
      </c>
      <c r="J61"/>
      <c r="K61"/>
      <c r="N61" s="6"/>
      <c r="O61" s="6"/>
      <c r="P61" s="6"/>
      <c r="Q61" s="6"/>
      <c r="R61" s="6"/>
      <c r="S61" s="6"/>
      <c r="T61" s="6"/>
      <c r="U61" s="29"/>
    </row>
    <row r="62" spans="1:21" x14ac:dyDescent="0.25">
      <c r="C62" s="5"/>
      <c r="D62">
        <v>3066</v>
      </c>
      <c r="E62" t="s">
        <v>217</v>
      </c>
      <c r="F62" t="s">
        <v>34</v>
      </c>
      <c r="G62" t="s">
        <v>34</v>
      </c>
      <c r="H62" s="2" t="str">
        <f t="shared" si="0"/>
        <v>Non Lead</v>
      </c>
      <c r="I62" t="s">
        <v>851</v>
      </c>
      <c r="J62"/>
      <c r="K62">
        <v>1970</v>
      </c>
      <c r="N62" s="6"/>
      <c r="O62" s="6"/>
      <c r="P62" s="6"/>
      <c r="Q62" s="6"/>
      <c r="R62" s="6"/>
      <c r="S62" s="6"/>
      <c r="T62" s="6"/>
      <c r="U62" s="29"/>
    </row>
    <row r="63" spans="1:21" x14ac:dyDescent="0.25">
      <c r="C63" s="5"/>
      <c r="D63">
        <v>2534</v>
      </c>
      <c r="E63" t="s">
        <v>221</v>
      </c>
      <c r="F63" t="s">
        <v>34</v>
      </c>
      <c r="G63" t="s">
        <v>34</v>
      </c>
      <c r="H63" s="2" t="str">
        <f t="shared" si="0"/>
        <v>Non Lead</v>
      </c>
      <c r="I63" t="s">
        <v>851</v>
      </c>
      <c r="J63"/>
      <c r="K63">
        <v>1981</v>
      </c>
      <c r="N63" s="6"/>
      <c r="O63" s="6"/>
      <c r="P63" s="6"/>
      <c r="Q63" s="6"/>
      <c r="R63" s="6"/>
      <c r="S63" s="6"/>
      <c r="T63" s="6"/>
      <c r="U63" s="29"/>
    </row>
    <row r="64" spans="1:21" x14ac:dyDescent="0.25">
      <c r="C64" s="5"/>
      <c r="D64">
        <v>3064</v>
      </c>
      <c r="E64" t="s">
        <v>222</v>
      </c>
      <c r="F64" t="s">
        <v>34</v>
      </c>
      <c r="G64" t="s">
        <v>34</v>
      </c>
      <c r="H64" s="2" t="str">
        <f t="shared" si="0"/>
        <v>Non Lead</v>
      </c>
      <c r="I64" t="s">
        <v>851</v>
      </c>
      <c r="J64"/>
      <c r="K64"/>
      <c r="N64" s="6"/>
      <c r="O64" s="6"/>
      <c r="P64" s="6"/>
      <c r="Q64" s="6"/>
      <c r="R64" s="6"/>
      <c r="S64" s="6"/>
      <c r="T64" s="6"/>
      <c r="U64" s="29"/>
    </row>
    <row r="65" spans="3:21" x14ac:dyDescent="0.25">
      <c r="C65" s="5"/>
      <c r="D65">
        <v>2746</v>
      </c>
      <c r="E65" t="s">
        <v>224</v>
      </c>
      <c r="F65" t="s">
        <v>34</v>
      </c>
      <c r="G65" t="s">
        <v>34</v>
      </c>
      <c r="H65" s="2" t="str">
        <f t="shared" si="0"/>
        <v>Non Lead</v>
      </c>
      <c r="I65" t="s">
        <v>851</v>
      </c>
      <c r="J65"/>
      <c r="K65"/>
      <c r="N65" s="6"/>
      <c r="O65" s="6"/>
      <c r="P65" s="6"/>
      <c r="Q65" s="6"/>
      <c r="R65" s="6"/>
      <c r="S65" s="6"/>
      <c r="T65" s="6"/>
      <c r="U65" s="29"/>
    </row>
    <row r="66" spans="3:21" x14ac:dyDescent="0.25">
      <c r="C66" s="5"/>
      <c r="D66">
        <v>1721</v>
      </c>
      <c r="E66" t="s">
        <v>226</v>
      </c>
      <c r="F66" t="s">
        <v>34</v>
      </c>
      <c r="G66" t="s">
        <v>34</v>
      </c>
      <c r="H66" s="2" t="str">
        <f t="shared" si="0"/>
        <v>Non Lead</v>
      </c>
      <c r="I66" t="s">
        <v>851</v>
      </c>
      <c r="J66"/>
      <c r="K66">
        <v>1985</v>
      </c>
      <c r="N66" s="6"/>
      <c r="O66" s="6"/>
      <c r="P66" s="6"/>
      <c r="Q66" s="6"/>
      <c r="R66" s="6"/>
      <c r="S66" s="6"/>
      <c r="T66" s="6"/>
      <c r="U66" s="29"/>
    </row>
    <row r="67" spans="3:21" x14ac:dyDescent="0.25">
      <c r="C67" s="5"/>
      <c r="D67">
        <v>1079</v>
      </c>
      <c r="E67" t="s">
        <v>228</v>
      </c>
      <c r="F67" t="s">
        <v>34</v>
      </c>
      <c r="G67" t="s">
        <v>34</v>
      </c>
      <c r="H67" s="2" t="str">
        <f t="shared" ref="H67:H130" si="1">IF(F67="Lead",F67,IF(G67="Lead",G67,IF(F67="Unknown",F67,IF(G67="Unknown",G67,IF(G67="Galvanized Requiring Replacement",G67,IF(F67="NA",G67,IF(G67="NA",F67,IF(AND(F67="Non Lead",G67="Non Lead"),"Non Lead","")
)))))))</f>
        <v>Non Lead</v>
      </c>
      <c r="I67" t="s">
        <v>851</v>
      </c>
      <c r="J67"/>
      <c r="K67">
        <v>1965</v>
      </c>
      <c r="N67" s="6"/>
      <c r="O67" s="6"/>
      <c r="P67" s="6"/>
      <c r="Q67" s="6"/>
      <c r="R67" s="6"/>
      <c r="S67" s="6"/>
      <c r="T67" s="6"/>
      <c r="U67" s="29"/>
    </row>
    <row r="68" spans="3:21" x14ac:dyDescent="0.25">
      <c r="C68" s="5"/>
      <c r="D68">
        <v>4001</v>
      </c>
      <c r="E68" t="s">
        <v>229</v>
      </c>
      <c r="F68" t="s">
        <v>34</v>
      </c>
      <c r="G68" t="s">
        <v>34</v>
      </c>
      <c r="H68" s="2" t="str">
        <f t="shared" si="1"/>
        <v>Non Lead</v>
      </c>
      <c r="I68" t="s">
        <v>851</v>
      </c>
      <c r="J68"/>
      <c r="K68"/>
      <c r="N68" s="6"/>
      <c r="O68" s="6"/>
      <c r="P68" s="6"/>
      <c r="Q68" s="6"/>
      <c r="R68" s="6"/>
      <c r="S68" s="6"/>
      <c r="T68" s="6"/>
      <c r="U68" s="29"/>
    </row>
    <row r="69" spans="3:21" x14ac:dyDescent="0.25">
      <c r="C69" s="5"/>
      <c r="D69">
        <v>1276</v>
      </c>
      <c r="E69" t="s">
        <v>230</v>
      </c>
      <c r="F69" t="s">
        <v>34</v>
      </c>
      <c r="G69" t="s">
        <v>34</v>
      </c>
      <c r="H69" s="2" t="str">
        <f t="shared" si="1"/>
        <v>Non Lead</v>
      </c>
      <c r="I69" t="s">
        <v>851</v>
      </c>
      <c r="J69"/>
      <c r="K69"/>
      <c r="N69" s="6"/>
      <c r="O69" s="6"/>
      <c r="P69" s="6"/>
      <c r="Q69" s="6"/>
      <c r="R69" s="6"/>
      <c r="S69" s="6"/>
      <c r="T69" s="6"/>
      <c r="U69" s="29"/>
    </row>
    <row r="70" spans="3:21" x14ac:dyDescent="0.25">
      <c r="C70" s="5"/>
      <c r="D70">
        <v>1291</v>
      </c>
      <c r="E70" t="s">
        <v>232</v>
      </c>
      <c r="F70" t="s">
        <v>34</v>
      </c>
      <c r="G70" t="s">
        <v>34</v>
      </c>
      <c r="H70" s="2" t="str">
        <f t="shared" si="1"/>
        <v>Non Lead</v>
      </c>
      <c r="I70" t="s">
        <v>851</v>
      </c>
      <c r="J70"/>
      <c r="K70"/>
      <c r="N70" s="6"/>
      <c r="O70" s="6"/>
      <c r="P70" s="6"/>
      <c r="Q70" s="6"/>
      <c r="R70" s="6"/>
      <c r="S70" s="6"/>
      <c r="T70" s="6"/>
      <c r="U70" s="29"/>
    </row>
    <row r="71" spans="3:21" x14ac:dyDescent="0.25">
      <c r="C71" s="5"/>
      <c r="D71">
        <v>3747</v>
      </c>
      <c r="E71" t="s">
        <v>235</v>
      </c>
      <c r="F71" t="s">
        <v>34</v>
      </c>
      <c r="G71" t="s">
        <v>34</v>
      </c>
      <c r="H71" s="2" t="str">
        <f t="shared" si="1"/>
        <v>Non Lead</v>
      </c>
      <c r="I71" t="s">
        <v>851</v>
      </c>
      <c r="J71"/>
      <c r="K71"/>
      <c r="N71" s="6"/>
      <c r="O71" s="6"/>
      <c r="P71" s="6"/>
      <c r="Q71" s="6"/>
      <c r="R71" s="6"/>
      <c r="S71" s="6"/>
      <c r="T71" s="6"/>
      <c r="U71" s="29"/>
    </row>
    <row r="72" spans="3:21" x14ac:dyDescent="0.25">
      <c r="C72" s="5"/>
      <c r="D72">
        <v>3777</v>
      </c>
      <c r="E72" t="s">
        <v>237</v>
      </c>
      <c r="F72" t="s">
        <v>34</v>
      </c>
      <c r="G72" t="s">
        <v>34</v>
      </c>
      <c r="H72" s="2" t="str">
        <f t="shared" si="1"/>
        <v>Non Lead</v>
      </c>
      <c r="I72" t="s">
        <v>851</v>
      </c>
      <c r="J72"/>
      <c r="K72">
        <v>1940</v>
      </c>
      <c r="N72" s="6"/>
      <c r="O72" s="6"/>
      <c r="P72" s="6"/>
      <c r="Q72" s="6"/>
      <c r="R72" s="6"/>
      <c r="S72" s="6"/>
      <c r="T72" s="6"/>
      <c r="U72" s="29"/>
    </row>
    <row r="73" spans="3:21" x14ac:dyDescent="0.25">
      <c r="C73" s="5"/>
      <c r="D73">
        <v>3978</v>
      </c>
      <c r="E73" t="s">
        <v>240</v>
      </c>
      <c r="F73" t="s">
        <v>34</v>
      </c>
      <c r="G73" t="s">
        <v>34</v>
      </c>
      <c r="H73" s="2" t="str">
        <f t="shared" si="1"/>
        <v>Non Lead</v>
      </c>
      <c r="I73" t="s">
        <v>851</v>
      </c>
      <c r="J73"/>
      <c r="K73">
        <v>1948</v>
      </c>
      <c r="N73" s="6"/>
      <c r="O73" s="6"/>
      <c r="P73" s="6"/>
      <c r="Q73" s="6"/>
      <c r="R73" s="6"/>
      <c r="S73" s="6"/>
      <c r="T73" s="6"/>
      <c r="U73" s="29"/>
    </row>
    <row r="74" spans="3:21" x14ac:dyDescent="0.25">
      <c r="C74" s="5"/>
      <c r="D74">
        <v>3372</v>
      </c>
      <c r="E74" t="s">
        <v>244</v>
      </c>
      <c r="F74" t="s">
        <v>34</v>
      </c>
      <c r="G74" t="s">
        <v>34</v>
      </c>
      <c r="H74" s="2" t="str">
        <f t="shared" si="1"/>
        <v>Non Lead</v>
      </c>
      <c r="I74" t="s">
        <v>851</v>
      </c>
      <c r="J74"/>
      <c r="K74"/>
      <c r="N74" s="6"/>
      <c r="O74" s="6"/>
      <c r="P74" s="6"/>
      <c r="Q74" s="6"/>
      <c r="R74" s="6"/>
      <c r="S74" s="6"/>
      <c r="T74" s="6"/>
      <c r="U74" s="29"/>
    </row>
    <row r="75" spans="3:21" x14ac:dyDescent="0.25">
      <c r="C75" s="5"/>
      <c r="D75">
        <v>1158</v>
      </c>
      <c r="E75" t="s">
        <v>247</v>
      </c>
      <c r="F75" t="s">
        <v>34</v>
      </c>
      <c r="G75" t="s">
        <v>34</v>
      </c>
      <c r="H75" s="2" t="str">
        <f t="shared" si="1"/>
        <v>Non Lead</v>
      </c>
      <c r="I75" t="s">
        <v>851</v>
      </c>
      <c r="J75"/>
      <c r="K75"/>
      <c r="N75" s="6"/>
      <c r="O75" s="6"/>
      <c r="P75" s="6"/>
      <c r="Q75" s="6"/>
      <c r="R75" s="6"/>
      <c r="S75" s="6"/>
      <c r="T75" s="6"/>
      <c r="U75" s="29"/>
    </row>
    <row r="76" spans="3:21" x14ac:dyDescent="0.25">
      <c r="C76" s="5"/>
      <c r="D76">
        <v>2546</v>
      </c>
      <c r="E76" t="s">
        <v>248</v>
      </c>
      <c r="F76" t="s">
        <v>34</v>
      </c>
      <c r="G76" t="s">
        <v>34</v>
      </c>
      <c r="H76" s="2" t="str">
        <f t="shared" si="1"/>
        <v>Non Lead</v>
      </c>
      <c r="I76" t="s">
        <v>851</v>
      </c>
      <c r="J76"/>
      <c r="K76">
        <v>1980</v>
      </c>
      <c r="N76" s="6"/>
      <c r="O76" s="6"/>
      <c r="P76" s="6"/>
      <c r="Q76" s="6"/>
      <c r="R76" s="6"/>
      <c r="S76" s="6"/>
      <c r="T76" s="6"/>
      <c r="U76" s="29"/>
    </row>
    <row r="77" spans="3:21" x14ac:dyDescent="0.25">
      <c r="C77" s="5"/>
      <c r="D77">
        <v>2654</v>
      </c>
      <c r="E77" t="s">
        <v>249</v>
      </c>
      <c r="F77" t="s">
        <v>34</v>
      </c>
      <c r="G77" t="s">
        <v>34</v>
      </c>
      <c r="H77" s="2" t="str">
        <f t="shared" si="1"/>
        <v>Non Lead</v>
      </c>
      <c r="I77" t="s">
        <v>851</v>
      </c>
      <c r="J77"/>
      <c r="K77">
        <v>1980</v>
      </c>
      <c r="N77" s="6"/>
      <c r="O77" s="6"/>
      <c r="P77" s="6"/>
      <c r="Q77" s="6"/>
      <c r="R77" s="6"/>
      <c r="S77" s="6"/>
      <c r="T77" s="6"/>
      <c r="U77" s="29"/>
    </row>
    <row r="78" spans="3:21" x14ac:dyDescent="0.25">
      <c r="C78" s="5"/>
      <c r="D78">
        <v>2646</v>
      </c>
      <c r="E78" t="s">
        <v>250</v>
      </c>
      <c r="F78" t="s">
        <v>34</v>
      </c>
      <c r="G78" t="s">
        <v>34</v>
      </c>
      <c r="H78" s="2" t="str">
        <f t="shared" si="1"/>
        <v>Non Lead</v>
      </c>
      <c r="I78" t="s">
        <v>851</v>
      </c>
      <c r="J78"/>
      <c r="K78"/>
      <c r="N78" s="6"/>
      <c r="O78" s="6"/>
      <c r="P78" s="6"/>
      <c r="Q78" s="6"/>
      <c r="R78" s="6"/>
      <c r="S78" s="6"/>
      <c r="T78" s="6"/>
      <c r="U78" s="29"/>
    </row>
    <row r="79" spans="3:21" x14ac:dyDescent="0.25">
      <c r="C79" s="5"/>
      <c r="D79">
        <v>1159</v>
      </c>
      <c r="E79" t="s">
        <v>252</v>
      </c>
      <c r="F79" t="s">
        <v>34</v>
      </c>
      <c r="G79" t="s">
        <v>34</v>
      </c>
      <c r="H79" s="2" t="str">
        <f t="shared" si="1"/>
        <v>Non Lead</v>
      </c>
      <c r="I79" t="s">
        <v>851</v>
      </c>
      <c r="J79"/>
      <c r="K79"/>
      <c r="N79" s="6"/>
      <c r="O79" s="6"/>
      <c r="P79" s="6"/>
      <c r="Q79" s="6"/>
      <c r="R79" s="6"/>
      <c r="S79" s="6"/>
      <c r="T79" s="6"/>
      <c r="U79" s="29"/>
    </row>
    <row r="80" spans="3:21" x14ac:dyDescent="0.25">
      <c r="C80" s="5"/>
      <c r="D80">
        <v>1275</v>
      </c>
      <c r="E80" t="s">
        <v>254</v>
      </c>
      <c r="F80" t="s">
        <v>34</v>
      </c>
      <c r="G80" t="s">
        <v>34</v>
      </c>
      <c r="H80" s="2" t="str">
        <f t="shared" si="1"/>
        <v>Non Lead</v>
      </c>
      <c r="I80" t="s">
        <v>851</v>
      </c>
      <c r="J80"/>
      <c r="K80">
        <v>1965</v>
      </c>
      <c r="N80" s="6"/>
      <c r="O80" s="6"/>
      <c r="P80" s="6"/>
      <c r="Q80" s="6"/>
      <c r="R80" s="6"/>
      <c r="S80" s="6"/>
      <c r="T80" s="6"/>
      <c r="U80" s="29"/>
    </row>
    <row r="81" spans="3:21" x14ac:dyDescent="0.25">
      <c r="C81" s="5"/>
      <c r="D81">
        <v>3789</v>
      </c>
      <c r="E81" t="s">
        <v>255</v>
      </c>
      <c r="F81" t="s">
        <v>34</v>
      </c>
      <c r="G81" t="s">
        <v>34</v>
      </c>
      <c r="H81" s="2" t="str">
        <f t="shared" si="1"/>
        <v>Non Lead</v>
      </c>
      <c r="I81" t="s">
        <v>851</v>
      </c>
      <c r="J81"/>
      <c r="K81"/>
      <c r="N81" s="6"/>
      <c r="O81" s="6"/>
      <c r="P81" s="6"/>
      <c r="Q81" s="6"/>
      <c r="R81" s="6"/>
      <c r="S81" s="6"/>
      <c r="T81" s="6"/>
      <c r="U81" s="29"/>
    </row>
    <row r="82" spans="3:21" x14ac:dyDescent="0.25">
      <c r="C82" s="5"/>
      <c r="D82">
        <v>3970</v>
      </c>
      <c r="E82" t="s">
        <v>256</v>
      </c>
      <c r="F82" t="s">
        <v>34</v>
      </c>
      <c r="G82" t="s">
        <v>34</v>
      </c>
      <c r="H82" s="2" t="str">
        <f t="shared" si="1"/>
        <v>Non Lead</v>
      </c>
      <c r="I82" t="s">
        <v>851</v>
      </c>
      <c r="J82"/>
      <c r="K82">
        <v>1986</v>
      </c>
      <c r="N82" s="6"/>
      <c r="O82" s="6"/>
      <c r="P82" s="6"/>
      <c r="Q82" s="6"/>
      <c r="R82" s="6"/>
      <c r="S82" s="6"/>
      <c r="T82" s="6"/>
      <c r="U82" s="29"/>
    </row>
    <row r="83" spans="3:21" x14ac:dyDescent="0.25">
      <c r="C83" s="5"/>
      <c r="D83">
        <v>1672</v>
      </c>
      <c r="E83" t="s">
        <v>259</v>
      </c>
      <c r="F83" t="s">
        <v>34</v>
      </c>
      <c r="G83" t="s">
        <v>34</v>
      </c>
      <c r="H83" s="2" t="str">
        <f t="shared" si="1"/>
        <v>Non Lead</v>
      </c>
      <c r="I83" t="s">
        <v>851</v>
      </c>
      <c r="J83"/>
      <c r="K83">
        <v>1870</v>
      </c>
      <c r="N83" s="6"/>
      <c r="O83" s="6"/>
      <c r="P83" s="6"/>
      <c r="Q83" s="6"/>
      <c r="R83" s="6"/>
      <c r="S83" s="6"/>
      <c r="T83" s="6"/>
      <c r="U83" s="29"/>
    </row>
    <row r="84" spans="3:21" x14ac:dyDescent="0.25">
      <c r="C84" s="5"/>
      <c r="D84">
        <v>1936</v>
      </c>
      <c r="E84" t="s">
        <v>260</v>
      </c>
      <c r="F84" t="s">
        <v>34</v>
      </c>
      <c r="G84" t="s">
        <v>34</v>
      </c>
      <c r="H84" s="2" t="str">
        <f t="shared" si="1"/>
        <v>Non Lead</v>
      </c>
      <c r="I84" t="s">
        <v>851</v>
      </c>
      <c r="J84"/>
      <c r="K84">
        <v>1983</v>
      </c>
      <c r="N84" s="6"/>
      <c r="O84" s="6"/>
      <c r="P84" s="6"/>
      <c r="Q84" s="6"/>
      <c r="R84" s="6"/>
      <c r="S84" s="6"/>
      <c r="T84" s="6"/>
      <c r="U84" s="29"/>
    </row>
    <row r="85" spans="3:21" x14ac:dyDescent="0.25">
      <c r="C85" s="5"/>
      <c r="D85">
        <v>1467</v>
      </c>
      <c r="E85" t="s">
        <v>262</v>
      </c>
      <c r="F85" t="s">
        <v>34</v>
      </c>
      <c r="G85" t="s">
        <v>34</v>
      </c>
      <c r="H85" s="2" t="str">
        <f t="shared" si="1"/>
        <v>Non Lead</v>
      </c>
      <c r="I85" t="s">
        <v>851</v>
      </c>
      <c r="J85"/>
      <c r="K85"/>
      <c r="N85" s="6"/>
      <c r="O85" s="6"/>
      <c r="P85" s="6"/>
      <c r="Q85" s="6"/>
      <c r="R85" s="6"/>
      <c r="S85" s="6"/>
      <c r="T85" s="6"/>
      <c r="U85" s="29"/>
    </row>
    <row r="86" spans="3:21" x14ac:dyDescent="0.25">
      <c r="C86" s="5"/>
      <c r="D86">
        <v>1540</v>
      </c>
      <c r="E86" t="s">
        <v>265</v>
      </c>
      <c r="F86" t="s">
        <v>34</v>
      </c>
      <c r="G86" t="s">
        <v>34</v>
      </c>
      <c r="H86" s="2" t="str">
        <f t="shared" si="1"/>
        <v>Non Lead</v>
      </c>
      <c r="I86" t="s">
        <v>851</v>
      </c>
      <c r="J86"/>
      <c r="K86">
        <v>1968</v>
      </c>
      <c r="N86" s="6"/>
      <c r="O86" s="6"/>
      <c r="P86" s="6"/>
      <c r="Q86" s="6"/>
      <c r="R86" s="6"/>
      <c r="S86" s="6"/>
      <c r="T86" s="6"/>
      <c r="U86" s="29"/>
    </row>
    <row r="87" spans="3:21" x14ac:dyDescent="0.25">
      <c r="C87" s="5"/>
      <c r="D87">
        <v>4065</v>
      </c>
      <c r="E87" t="s">
        <v>268</v>
      </c>
      <c r="F87" t="s">
        <v>34</v>
      </c>
      <c r="G87" t="s">
        <v>34</v>
      </c>
      <c r="H87" s="2" t="str">
        <f t="shared" si="1"/>
        <v>Non Lead</v>
      </c>
      <c r="I87" t="s">
        <v>851</v>
      </c>
      <c r="J87"/>
      <c r="K87"/>
      <c r="N87" s="6"/>
      <c r="O87" s="6"/>
      <c r="P87" s="6"/>
      <c r="Q87" s="6"/>
      <c r="R87" s="6"/>
      <c r="S87" s="6"/>
      <c r="T87" s="6"/>
      <c r="U87" s="29"/>
    </row>
    <row r="88" spans="3:21" x14ac:dyDescent="0.25">
      <c r="C88" s="5"/>
      <c r="D88">
        <v>1539</v>
      </c>
      <c r="E88" t="s">
        <v>269</v>
      </c>
      <c r="F88" t="s">
        <v>34</v>
      </c>
      <c r="G88" t="s">
        <v>34</v>
      </c>
      <c r="H88" s="2" t="str">
        <f t="shared" si="1"/>
        <v>Non Lead</v>
      </c>
      <c r="I88" t="s">
        <v>851</v>
      </c>
      <c r="J88"/>
      <c r="K88">
        <v>1970</v>
      </c>
      <c r="N88" s="6"/>
      <c r="O88" s="6"/>
      <c r="P88" s="6"/>
      <c r="Q88" s="6"/>
      <c r="R88" s="6"/>
      <c r="S88" s="6"/>
      <c r="T88" s="6"/>
      <c r="U88" s="29"/>
    </row>
    <row r="89" spans="3:21" x14ac:dyDescent="0.25">
      <c r="C89" s="5"/>
      <c r="D89">
        <v>1202</v>
      </c>
      <c r="E89" t="s">
        <v>274</v>
      </c>
      <c r="F89" t="s">
        <v>34</v>
      </c>
      <c r="G89" t="s">
        <v>34</v>
      </c>
      <c r="H89" s="2" t="str">
        <f t="shared" si="1"/>
        <v>Non Lead</v>
      </c>
      <c r="I89" t="s">
        <v>851</v>
      </c>
      <c r="J89"/>
      <c r="K89">
        <v>1986</v>
      </c>
      <c r="N89" s="6"/>
      <c r="O89" s="6"/>
      <c r="P89" s="6"/>
      <c r="Q89" s="6"/>
      <c r="R89" s="6"/>
      <c r="S89" s="6"/>
      <c r="T89" s="6"/>
      <c r="U89" s="29"/>
    </row>
    <row r="90" spans="3:21" x14ac:dyDescent="0.25">
      <c r="C90" s="5"/>
      <c r="D90">
        <v>1392</v>
      </c>
      <c r="E90" t="s">
        <v>276</v>
      </c>
      <c r="F90" t="s">
        <v>34</v>
      </c>
      <c r="G90" t="s">
        <v>34</v>
      </c>
      <c r="H90" s="2" t="str">
        <f t="shared" si="1"/>
        <v>Non Lead</v>
      </c>
      <c r="I90" t="s">
        <v>851</v>
      </c>
      <c r="J90"/>
      <c r="K90">
        <v>1988</v>
      </c>
      <c r="N90" s="6"/>
      <c r="O90" s="6"/>
      <c r="P90" s="6"/>
      <c r="Q90" s="6"/>
      <c r="R90" s="6"/>
      <c r="S90" s="6"/>
      <c r="T90" s="6"/>
      <c r="U90" s="29"/>
    </row>
    <row r="91" spans="3:21" x14ac:dyDescent="0.25">
      <c r="C91" s="5"/>
      <c r="D91">
        <v>4120</v>
      </c>
      <c r="E91" t="s">
        <v>277</v>
      </c>
      <c r="F91" t="s">
        <v>34</v>
      </c>
      <c r="G91" t="s">
        <v>34</v>
      </c>
      <c r="H91" s="2" t="str">
        <f t="shared" si="1"/>
        <v>Non Lead</v>
      </c>
      <c r="I91" t="s">
        <v>851</v>
      </c>
      <c r="J91"/>
      <c r="K91">
        <v>1982</v>
      </c>
      <c r="N91" s="6"/>
      <c r="O91" s="6"/>
      <c r="P91" s="6"/>
      <c r="Q91" s="6"/>
      <c r="R91" s="6"/>
      <c r="S91" s="6"/>
      <c r="T91" s="6"/>
      <c r="U91" s="29"/>
    </row>
    <row r="92" spans="3:21" x14ac:dyDescent="0.25">
      <c r="C92" s="5"/>
      <c r="D92">
        <v>4127</v>
      </c>
      <c r="E92" t="s">
        <v>278</v>
      </c>
      <c r="F92" t="s">
        <v>34</v>
      </c>
      <c r="G92" t="s">
        <v>34</v>
      </c>
      <c r="H92" s="2" t="str">
        <f t="shared" si="1"/>
        <v>Non Lead</v>
      </c>
      <c r="I92" t="s">
        <v>851</v>
      </c>
      <c r="J92"/>
      <c r="K92">
        <v>1972</v>
      </c>
      <c r="N92" s="6"/>
      <c r="O92" s="6"/>
      <c r="P92" s="6"/>
      <c r="Q92" s="6"/>
      <c r="R92" s="6"/>
      <c r="S92" s="6"/>
      <c r="T92" s="6"/>
      <c r="U92" s="29"/>
    </row>
    <row r="93" spans="3:21" x14ac:dyDescent="0.25">
      <c r="C93" s="5"/>
      <c r="D93">
        <v>3275</v>
      </c>
      <c r="E93" t="s">
        <v>279</v>
      </c>
      <c r="F93" t="s">
        <v>34</v>
      </c>
      <c r="G93" t="s">
        <v>34</v>
      </c>
      <c r="H93" s="2" t="str">
        <f t="shared" si="1"/>
        <v>Non Lead</v>
      </c>
      <c r="I93" t="s">
        <v>851</v>
      </c>
      <c r="J93"/>
      <c r="K93"/>
      <c r="N93" s="6"/>
      <c r="O93" s="6"/>
      <c r="P93" s="6"/>
      <c r="Q93" s="6"/>
      <c r="R93" s="6"/>
      <c r="S93" s="6"/>
      <c r="T93" s="6"/>
      <c r="U93" s="29"/>
    </row>
    <row r="94" spans="3:21" x14ac:dyDescent="0.25">
      <c r="C94" s="5"/>
      <c r="D94">
        <v>2592</v>
      </c>
      <c r="E94" t="s">
        <v>280</v>
      </c>
      <c r="F94" t="s">
        <v>34</v>
      </c>
      <c r="G94" t="s">
        <v>34</v>
      </c>
      <c r="H94" s="2" t="str">
        <f t="shared" si="1"/>
        <v>Non Lead</v>
      </c>
      <c r="I94" t="s">
        <v>851</v>
      </c>
      <c r="J94"/>
      <c r="K94">
        <v>1945</v>
      </c>
      <c r="N94" s="6"/>
      <c r="O94" s="6"/>
      <c r="P94" s="6"/>
      <c r="Q94" s="6"/>
      <c r="R94" s="6"/>
      <c r="S94" s="6"/>
      <c r="T94" s="6"/>
      <c r="U94" s="29"/>
    </row>
    <row r="95" spans="3:21" x14ac:dyDescent="0.25">
      <c r="C95" s="5"/>
      <c r="D95">
        <v>1121</v>
      </c>
      <c r="E95" t="s">
        <v>281</v>
      </c>
      <c r="F95" t="s">
        <v>34</v>
      </c>
      <c r="G95" t="s">
        <v>34</v>
      </c>
      <c r="H95" s="2" t="str">
        <f t="shared" si="1"/>
        <v>Non Lead</v>
      </c>
      <c r="I95" t="s">
        <v>851</v>
      </c>
      <c r="J95"/>
      <c r="K95">
        <v>1965</v>
      </c>
      <c r="N95" s="6"/>
      <c r="O95" s="6"/>
      <c r="P95" s="6"/>
      <c r="Q95" s="6"/>
      <c r="R95" s="6"/>
      <c r="S95" s="6"/>
      <c r="T95" s="6"/>
      <c r="U95" s="29"/>
    </row>
    <row r="96" spans="3:21" x14ac:dyDescent="0.25">
      <c r="C96" s="5"/>
      <c r="D96">
        <v>3452</v>
      </c>
      <c r="E96" t="s">
        <v>282</v>
      </c>
      <c r="F96" t="s">
        <v>34</v>
      </c>
      <c r="G96" t="s">
        <v>34</v>
      </c>
      <c r="H96" s="2" t="str">
        <f t="shared" si="1"/>
        <v>Non Lead</v>
      </c>
      <c r="I96" t="s">
        <v>851</v>
      </c>
      <c r="J96"/>
      <c r="K96">
        <v>1940</v>
      </c>
      <c r="N96" s="6"/>
      <c r="O96" s="6"/>
      <c r="P96" s="6"/>
      <c r="Q96" s="6"/>
      <c r="R96" s="6"/>
      <c r="S96" s="6"/>
      <c r="T96" s="6"/>
      <c r="U96" s="29"/>
    </row>
    <row r="97" spans="3:21" x14ac:dyDescent="0.25">
      <c r="C97" s="5"/>
      <c r="D97">
        <v>2309</v>
      </c>
      <c r="E97" t="s">
        <v>283</v>
      </c>
      <c r="F97" t="s">
        <v>34</v>
      </c>
      <c r="G97" t="s">
        <v>34</v>
      </c>
      <c r="H97" s="2" t="str">
        <f t="shared" si="1"/>
        <v>Non Lead</v>
      </c>
      <c r="I97" t="s">
        <v>851</v>
      </c>
      <c r="J97"/>
      <c r="K97">
        <v>1972</v>
      </c>
      <c r="N97" s="6"/>
      <c r="O97" s="6"/>
      <c r="P97" s="6"/>
      <c r="Q97" s="6"/>
      <c r="R97" s="6"/>
      <c r="S97" s="6"/>
      <c r="T97" s="6"/>
      <c r="U97" s="29"/>
    </row>
    <row r="98" spans="3:21" x14ac:dyDescent="0.25">
      <c r="C98" s="5"/>
      <c r="D98">
        <v>1124</v>
      </c>
      <c r="E98" t="s">
        <v>284</v>
      </c>
      <c r="F98" t="s">
        <v>34</v>
      </c>
      <c r="G98" t="s">
        <v>34</v>
      </c>
      <c r="H98" s="2" t="str">
        <f t="shared" si="1"/>
        <v>Non Lead</v>
      </c>
      <c r="I98" t="s">
        <v>851</v>
      </c>
      <c r="J98"/>
      <c r="K98">
        <v>1980</v>
      </c>
      <c r="N98" s="6"/>
      <c r="O98" s="6"/>
      <c r="P98" s="6"/>
      <c r="Q98" s="6"/>
      <c r="R98" s="6"/>
      <c r="S98" s="6"/>
      <c r="T98" s="6"/>
      <c r="U98" s="29"/>
    </row>
    <row r="99" spans="3:21" x14ac:dyDescent="0.25">
      <c r="C99" s="5"/>
      <c r="D99">
        <v>3222</v>
      </c>
      <c r="E99" t="s">
        <v>285</v>
      </c>
      <c r="F99" t="s">
        <v>34</v>
      </c>
      <c r="G99" t="s">
        <v>34</v>
      </c>
      <c r="H99" s="2" t="str">
        <f t="shared" si="1"/>
        <v>Non Lead</v>
      </c>
      <c r="I99" t="s">
        <v>851</v>
      </c>
      <c r="J99"/>
      <c r="K99"/>
      <c r="N99" s="6"/>
      <c r="O99" s="6"/>
      <c r="P99" s="6"/>
      <c r="Q99" s="6"/>
      <c r="R99" s="6"/>
      <c r="S99" s="6"/>
      <c r="T99" s="6"/>
      <c r="U99" s="29"/>
    </row>
    <row r="100" spans="3:21" x14ac:dyDescent="0.25">
      <c r="C100" s="5"/>
      <c r="D100">
        <v>3516</v>
      </c>
      <c r="E100" t="s">
        <v>287</v>
      </c>
      <c r="F100" t="s">
        <v>34</v>
      </c>
      <c r="G100" t="s">
        <v>34</v>
      </c>
      <c r="H100" s="2" t="str">
        <f t="shared" si="1"/>
        <v>Non Lead</v>
      </c>
      <c r="I100" t="s">
        <v>851</v>
      </c>
      <c r="J100"/>
      <c r="K100">
        <v>1955</v>
      </c>
      <c r="N100" s="6"/>
      <c r="O100" s="6"/>
      <c r="P100" s="6"/>
      <c r="Q100" s="6"/>
      <c r="R100" s="6"/>
      <c r="S100" s="6"/>
      <c r="T100" s="6"/>
      <c r="U100" s="29"/>
    </row>
    <row r="101" spans="3:21" x14ac:dyDescent="0.25">
      <c r="C101" s="5"/>
      <c r="D101">
        <v>1136</v>
      </c>
      <c r="E101" t="s">
        <v>289</v>
      </c>
      <c r="F101" t="s">
        <v>34</v>
      </c>
      <c r="G101" t="s">
        <v>34</v>
      </c>
      <c r="H101" s="2" t="str">
        <f t="shared" si="1"/>
        <v>Non Lead</v>
      </c>
      <c r="I101" t="s">
        <v>851</v>
      </c>
      <c r="J101"/>
      <c r="K101">
        <v>1965</v>
      </c>
      <c r="N101" s="6"/>
      <c r="O101" s="6"/>
      <c r="P101" s="6"/>
      <c r="Q101" s="6"/>
      <c r="R101" s="6"/>
      <c r="S101" s="6"/>
      <c r="T101" s="6"/>
      <c r="U101" s="29"/>
    </row>
    <row r="102" spans="3:21" x14ac:dyDescent="0.25">
      <c r="C102" s="5"/>
      <c r="D102">
        <v>2956</v>
      </c>
      <c r="E102" t="s">
        <v>290</v>
      </c>
      <c r="F102" t="s">
        <v>34</v>
      </c>
      <c r="G102" t="s">
        <v>34</v>
      </c>
      <c r="H102" s="2" t="str">
        <f t="shared" si="1"/>
        <v>Non Lead</v>
      </c>
      <c r="I102" t="s">
        <v>851</v>
      </c>
      <c r="J102"/>
      <c r="K102">
        <v>1952</v>
      </c>
      <c r="N102" s="6"/>
      <c r="O102" s="6"/>
      <c r="P102" s="6"/>
      <c r="Q102" s="6"/>
      <c r="R102" s="6"/>
      <c r="S102" s="6"/>
      <c r="T102" s="6"/>
      <c r="U102" s="29"/>
    </row>
    <row r="103" spans="3:21" x14ac:dyDescent="0.25">
      <c r="C103" s="5"/>
      <c r="D103">
        <v>1144</v>
      </c>
      <c r="E103" t="s">
        <v>292</v>
      </c>
      <c r="F103" t="s">
        <v>34</v>
      </c>
      <c r="G103" t="s">
        <v>34</v>
      </c>
      <c r="H103" s="2" t="str">
        <f t="shared" si="1"/>
        <v>Non Lead</v>
      </c>
      <c r="I103" t="s">
        <v>851</v>
      </c>
      <c r="J103"/>
      <c r="K103">
        <v>1962</v>
      </c>
      <c r="N103" s="6"/>
      <c r="O103" s="6"/>
      <c r="P103" s="6"/>
      <c r="Q103" s="6"/>
      <c r="R103" s="6"/>
      <c r="S103" s="6"/>
      <c r="T103" s="6"/>
      <c r="U103" s="29"/>
    </row>
    <row r="104" spans="3:21" x14ac:dyDescent="0.25">
      <c r="C104" s="5"/>
      <c r="D104">
        <v>1152</v>
      </c>
      <c r="E104" t="s">
        <v>296</v>
      </c>
      <c r="F104" t="s">
        <v>34</v>
      </c>
      <c r="G104" t="s">
        <v>34</v>
      </c>
      <c r="H104" s="2" t="str">
        <f t="shared" si="1"/>
        <v>Non Lead</v>
      </c>
      <c r="I104" t="s">
        <v>851</v>
      </c>
      <c r="J104"/>
      <c r="K104">
        <v>1920</v>
      </c>
      <c r="N104" s="6"/>
      <c r="O104" s="6"/>
      <c r="P104" s="6"/>
      <c r="Q104" s="6"/>
      <c r="R104" s="6"/>
      <c r="S104" s="6"/>
      <c r="T104" s="6"/>
      <c r="U104" s="29"/>
    </row>
    <row r="105" spans="3:21" x14ac:dyDescent="0.25">
      <c r="C105" s="5"/>
      <c r="D105">
        <v>1163</v>
      </c>
      <c r="E105" t="s">
        <v>298</v>
      </c>
      <c r="F105" t="s">
        <v>34</v>
      </c>
      <c r="G105" t="s">
        <v>34</v>
      </c>
      <c r="H105" s="2" t="str">
        <f t="shared" si="1"/>
        <v>Non Lead</v>
      </c>
      <c r="I105" t="s">
        <v>851</v>
      </c>
      <c r="J105"/>
      <c r="K105">
        <v>1973</v>
      </c>
      <c r="N105" s="6"/>
      <c r="O105" s="6"/>
      <c r="P105" s="6"/>
      <c r="Q105" s="6"/>
      <c r="R105" s="6"/>
      <c r="S105" s="6"/>
      <c r="T105" s="6"/>
      <c r="U105" s="29"/>
    </row>
    <row r="106" spans="3:21" x14ac:dyDescent="0.25">
      <c r="C106" s="5"/>
      <c r="D106">
        <v>1094</v>
      </c>
      <c r="E106" t="s">
        <v>300</v>
      </c>
      <c r="F106" t="s">
        <v>34</v>
      </c>
      <c r="G106" t="s">
        <v>34</v>
      </c>
      <c r="H106" s="2" t="str">
        <f t="shared" si="1"/>
        <v>Non Lead</v>
      </c>
      <c r="I106" t="s">
        <v>851</v>
      </c>
      <c r="J106"/>
      <c r="K106">
        <v>1947</v>
      </c>
      <c r="N106" s="6"/>
      <c r="O106" s="6"/>
      <c r="P106" s="6"/>
      <c r="Q106" s="6"/>
      <c r="R106" s="6"/>
      <c r="S106" s="6"/>
      <c r="T106" s="6"/>
      <c r="U106" s="29"/>
    </row>
    <row r="107" spans="3:21" x14ac:dyDescent="0.25">
      <c r="C107" s="5"/>
      <c r="D107">
        <v>1544</v>
      </c>
      <c r="E107" t="s">
        <v>302</v>
      </c>
      <c r="F107" t="s">
        <v>34</v>
      </c>
      <c r="G107" t="s">
        <v>34</v>
      </c>
      <c r="H107" s="2" t="str">
        <f t="shared" si="1"/>
        <v>Non Lead</v>
      </c>
      <c r="I107" t="s">
        <v>851</v>
      </c>
      <c r="J107"/>
      <c r="K107"/>
      <c r="N107" s="6"/>
      <c r="O107" s="6"/>
      <c r="P107" s="6"/>
      <c r="Q107" s="6"/>
      <c r="R107" s="6"/>
      <c r="S107" s="6"/>
      <c r="T107" s="6"/>
      <c r="U107" s="29"/>
    </row>
    <row r="108" spans="3:21" x14ac:dyDescent="0.25">
      <c r="C108" s="5"/>
      <c r="D108">
        <v>1149</v>
      </c>
      <c r="E108" t="s">
        <v>306</v>
      </c>
      <c r="F108" t="s">
        <v>34</v>
      </c>
      <c r="G108" t="s">
        <v>34</v>
      </c>
      <c r="H108" s="2" t="str">
        <f t="shared" si="1"/>
        <v>Non Lead</v>
      </c>
      <c r="I108" t="s">
        <v>851</v>
      </c>
      <c r="J108"/>
      <c r="K108">
        <v>1964</v>
      </c>
      <c r="N108" s="6"/>
      <c r="O108" s="6"/>
      <c r="P108" s="6"/>
      <c r="Q108" s="6"/>
      <c r="R108" s="6"/>
      <c r="S108" s="6"/>
      <c r="T108" s="6"/>
      <c r="U108" s="29"/>
    </row>
    <row r="109" spans="3:21" x14ac:dyDescent="0.25">
      <c r="C109" s="5"/>
      <c r="D109">
        <v>4171</v>
      </c>
      <c r="E109" t="s">
        <v>307</v>
      </c>
      <c r="F109" t="s">
        <v>34</v>
      </c>
      <c r="G109" t="s">
        <v>34</v>
      </c>
      <c r="H109" s="2" t="str">
        <f t="shared" si="1"/>
        <v>Non Lead</v>
      </c>
      <c r="I109" t="s">
        <v>851</v>
      </c>
      <c r="J109"/>
      <c r="K109"/>
      <c r="N109" s="6"/>
      <c r="O109" s="6"/>
      <c r="P109" s="6"/>
      <c r="Q109" s="6"/>
      <c r="R109" s="6"/>
      <c r="S109" s="6"/>
      <c r="T109" s="6"/>
      <c r="U109" s="29"/>
    </row>
    <row r="110" spans="3:21" x14ac:dyDescent="0.25">
      <c r="C110" s="5"/>
      <c r="D110">
        <v>1184</v>
      </c>
      <c r="E110" t="s">
        <v>312</v>
      </c>
      <c r="F110" t="s">
        <v>34</v>
      </c>
      <c r="G110" t="s">
        <v>34</v>
      </c>
      <c r="H110" s="2" t="str">
        <f t="shared" si="1"/>
        <v>Non Lead</v>
      </c>
      <c r="I110" t="s">
        <v>851</v>
      </c>
      <c r="J110"/>
      <c r="K110">
        <v>1935</v>
      </c>
      <c r="N110" s="6"/>
      <c r="O110" s="6"/>
      <c r="P110" s="6"/>
      <c r="Q110" s="6"/>
      <c r="R110" s="6"/>
      <c r="S110" s="6"/>
      <c r="T110" s="6"/>
      <c r="U110" s="29"/>
    </row>
    <row r="111" spans="3:21" x14ac:dyDescent="0.25">
      <c r="C111" s="5"/>
      <c r="D111">
        <v>1899</v>
      </c>
      <c r="E111" t="s">
        <v>313</v>
      </c>
      <c r="F111" t="s">
        <v>34</v>
      </c>
      <c r="G111" t="s">
        <v>34</v>
      </c>
      <c r="H111" s="2" t="str">
        <f t="shared" si="1"/>
        <v>Non Lead</v>
      </c>
      <c r="I111" t="s">
        <v>851</v>
      </c>
      <c r="J111"/>
      <c r="K111">
        <v>1960</v>
      </c>
      <c r="N111" s="6"/>
      <c r="O111" s="6"/>
      <c r="P111" s="6"/>
      <c r="Q111" s="6"/>
      <c r="R111" s="6"/>
      <c r="S111" s="6"/>
      <c r="T111" s="6"/>
      <c r="U111" s="29"/>
    </row>
    <row r="112" spans="3:21" x14ac:dyDescent="0.25">
      <c r="C112" s="5"/>
      <c r="D112">
        <v>1132</v>
      </c>
      <c r="E112" t="s">
        <v>314</v>
      </c>
      <c r="F112" t="s">
        <v>34</v>
      </c>
      <c r="G112" t="s">
        <v>34</v>
      </c>
      <c r="H112" s="2" t="str">
        <f t="shared" si="1"/>
        <v>Non Lead</v>
      </c>
      <c r="I112" t="s">
        <v>851</v>
      </c>
      <c r="J112"/>
      <c r="K112">
        <v>1938</v>
      </c>
      <c r="N112" s="6"/>
      <c r="O112" s="6"/>
      <c r="P112" s="6"/>
      <c r="Q112" s="6"/>
      <c r="R112" s="6"/>
      <c r="S112" s="6"/>
      <c r="T112" s="6"/>
      <c r="U112" s="29"/>
    </row>
    <row r="113" spans="3:21" x14ac:dyDescent="0.25">
      <c r="C113" s="5"/>
      <c r="D113">
        <v>1481</v>
      </c>
      <c r="E113" t="s">
        <v>315</v>
      </c>
      <c r="F113" t="s">
        <v>34</v>
      </c>
      <c r="G113" t="s">
        <v>34</v>
      </c>
      <c r="H113" s="2" t="str">
        <f t="shared" si="1"/>
        <v>Non Lead</v>
      </c>
      <c r="I113" t="s">
        <v>851</v>
      </c>
      <c r="J113"/>
      <c r="K113">
        <v>1950</v>
      </c>
      <c r="N113" s="6"/>
      <c r="O113" s="6"/>
      <c r="P113" s="6"/>
      <c r="Q113" s="6"/>
      <c r="R113" s="6"/>
      <c r="S113" s="6"/>
      <c r="T113" s="6"/>
      <c r="U113" s="29"/>
    </row>
    <row r="114" spans="3:21" x14ac:dyDescent="0.25">
      <c r="C114" s="5"/>
      <c r="D114">
        <v>3967</v>
      </c>
      <c r="E114" t="s">
        <v>316</v>
      </c>
      <c r="F114" t="s">
        <v>34</v>
      </c>
      <c r="G114" t="s">
        <v>53</v>
      </c>
      <c r="H114" s="2" t="str">
        <f t="shared" si="1"/>
        <v>Galvanized Requiring Replacement</v>
      </c>
      <c r="I114" t="s">
        <v>851</v>
      </c>
      <c r="J114"/>
      <c r="K114">
        <v>1950</v>
      </c>
      <c r="N114" s="6"/>
      <c r="O114" s="6"/>
      <c r="P114" s="6"/>
      <c r="Q114" s="6"/>
      <c r="R114" s="6"/>
      <c r="S114" s="6"/>
      <c r="T114" s="6"/>
      <c r="U114" s="29"/>
    </row>
    <row r="115" spans="3:21" x14ac:dyDescent="0.25">
      <c r="C115" s="5"/>
      <c r="D115">
        <v>3214</v>
      </c>
      <c r="E115" t="s">
        <v>326</v>
      </c>
      <c r="F115" t="s">
        <v>34</v>
      </c>
      <c r="G115" t="s">
        <v>34</v>
      </c>
      <c r="H115" s="2" t="str">
        <f t="shared" si="1"/>
        <v>Non Lead</v>
      </c>
      <c r="I115" t="s">
        <v>851</v>
      </c>
      <c r="J115"/>
      <c r="K115">
        <v>1982</v>
      </c>
      <c r="N115" s="6"/>
      <c r="O115" s="6"/>
      <c r="P115" s="6"/>
      <c r="Q115" s="6"/>
      <c r="R115" s="6"/>
      <c r="S115" s="6"/>
      <c r="T115" s="6"/>
      <c r="U115" s="29"/>
    </row>
    <row r="116" spans="3:21" x14ac:dyDescent="0.25">
      <c r="C116" s="5"/>
      <c r="D116">
        <v>1166</v>
      </c>
      <c r="E116" t="s">
        <v>327</v>
      </c>
      <c r="F116" t="s">
        <v>34</v>
      </c>
      <c r="G116" t="s">
        <v>34</v>
      </c>
      <c r="H116" s="2" t="str">
        <f t="shared" si="1"/>
        <v>Non Lead</v>
      </c>
      <c r="I116" t="s">
        <v>851</v>
      </c>
      <c r="J116"/>
      <c r="K116">
        <v>1901</v>
      </c>
      <c r="N116" s="6"/>
      <c r="O116" s="6"/>
      <c r="P116" s="6"/>
      <c r="Q116" s="6"/>
      <c r="R116" s="6"/>
      <c r="S116" s="6"/>
      <c r="T116" s="6"/>
      <c r="U116" s="29"/>
    </row>
    <row r="117" spans="3:21" x14ac:dyDescent="0.25">
      <c r="C117" s="5"/>
      <c r="D117">
        <v>1165</v>
      </c>
      <c r="E117" t="s">
        <v>328</v>
      </c>
      <c r="F117" t="s">
        <v>34</v>
      </c>
      <c r="G117" t="s">
        <v>34</v>
      </c>
      <c r="H117" s="2" t="str">
        <f t="shared" si="1"/>
        <v>Non Lead</v>
      </c>
      <c r="I117" t="s">
        <v>851</v>
      </c>
      <c r="J117"/>
      <c r="K117">
        <v>1901</v>
      </c>
      <c r="N117" s="6"/>
      <c r="O117" s="6"/>
      <c r="P117" s="6"/>
      <c r="Q117" s="6"/>
      <c r="R117" s="6"/>
      <c r="S117" s="6"/>
      <c r="T117" s="6"/>
      <c r="U117" s="29"/>
    </row>
    <row r="118" spans="3:21" x14ac:dyDescent="0.25">
      <c r="C118" s="5"/>
      <c r="D118">
        <v>1168</v>
      </c>
      <c r="E118" t="s">
        <v>329</v>
      </c>
      <c r="F118" t="s">
        <v>34</v>
      </c>
      <c r="G118" t="s">
        <v>34</v>
      </c>
      <c r="H118" s="2" t="str">
        <f t="shared" si="1"/>
        <v>Non Lead</v>
      </c>
      <c r="I118" t="s">
        <v>851</v>
      </c>
      <c r="J118"/>
      <c r="K118">
        <v>1935</v>
      </c>
      <c r="N118" s="6"/>
      <c r="O118" s="6"/>
      <c r="P118" s="6"/>
      <c r="Q118" s="6"/>
      <c r="R118" s="6"/>
      <c r="S118" s="6"/>
      <c r="T118" s="6"/>
      <c r="U118" s="29"/>
    </row>
    <row r="119" spans="3:21" x14ac:dyDescent="0.25">
      <c r="C119" s="5"/>
      <c r="D119">
        <v>1169</v>
      </c>
      <c r="E119" t="s">
        <v>330</v>
      </c>
      <c r="F119" t="s">
        <v>34</v>
      </c>
      <c r="G119" t="s">
        <v>34</v>
      </c>
      <c r="H119" s="2" t="str">
        <f t="shared" si="1"/>
        <v>Non Lead</v>
      </c>
      <c r="I119" t="s">
        <v>851</v>
      </c>
      <c r="J119"/>
      <c r="K119">
        <v>1935</v>
      </c>
      <c r="N119" s="6"/>
      <c r="O119" s="6"/>
      <c r="P119" s="6"/>
      <c r="Q119" s="6"/>
      <c r="R119" s="6"/>
      <c r="S119" s="6"/>
      <c r="T119" s="6"/>
      <c r="U119" s="29"/>
    </row>
    <row r="120" spans="3:21" x14ac:dyDescent="0.25">
      <c r="C120" s="5"/>
      <c r="D120">
        <v>3429</v>
      </c>
      <c r="E120" t="s">
        <v>332</v>
      </c>
      <c r="F120" t="s">
        <v>34</v>
      </c>
      <c r="G120" t="s">
        <v>34</v>
      </c>
      <c r="H120" s="2" t="str">
        <f t="shared" si="1"/>
        <v>Non Lead</v>
      </c>
      <c r="I120" t="s">
        <v>851</v>
      </c>
      <c r="J120"/>
      <c r="K120">
        <v>1935</v>
      </c>
      <c r="N120" s="6"/>
      <c r="O120" s="6"/>
      <c r="P120" s="6"/>
      <c r="Q120" s="6"/>
      <c r="R120" s="6"/>
      <c r="S120" s="6"/>
      <c r="T120" s="6"/>
      <c r="U120" s="29"/>
    </row>
    <row r="121" spans="3:21" x14ac:dyDescent="0.25">
      <c r="C121" s="5"/>
      <c r="D121">
        <v>1181</v>
      </c>
      <c r="E121" t="s">
        <v>333</v>
      </c>
      <c r="F121" t="s">
        <v>34</v>
      </c>
      <c r="G121" t="s">
        <v>34</v>
      </c>
      <c r="H121" s="2" t="str">
        <f t="shared" si="1"/>
        <v>Non Lead</v>
      </c>
      <c r="I121" t="s">
        <v>851</v>
      </c>
      <c r="J121"/>
      <c r="K121">
        <v>1920</v>
      </c>
      <c r="N121" s="6"/>
      <c r="O121" s="6"/>
      <c r="P121" s="6"/>
      <c r="Q121" s="6"/>
      <c r="R121" s="6"/>
      <c r="S121" s="6"/>
      <c r="T121" s="6"/>
      <c r="U121" s="29"/>
    </row>
    <row r="122" spans="3:21" x14ac:dyDescent="0.25">
      <c r="C122" s="5"/>
      <c r="D122">
        <v>3052</v>
      </c>
      <c r="E122" t="s">
        <v>334</v>
      </c>
      <c r="F122" t="s">
        <v>34</v>
      </c>
      <c r="G122" t="s">
        <v>34</v>
      </c>
      <c r="H122" s="2" t="str">
        <f t="shared" si="1"/>
        <v>Non Lead</v>
      </c>
      <c r="I122" t="s">
        <v>851</v>
      </c>
      <c r="J122"/>
      <c r="K122">
        <v>1971</v>
      </c>
      <c r="N122" s="6"/>
      <c r="O122" s="6"/>
      <c r="P122" s="6"/>
      <c r="Q122" s="6"/>
      <c r="R122" s="6"/>
      <c r="S122" s="6"/>
      <c r="T122" s="6"/>
      <c r="U122" s="29"/>
    </row>
    <row r="123" spans="3:21" x14ac:dyDescent="0.25">
      <c r="C123" s="5"/>
      <c r="D123">
        <v>2933</v>
      </c>
      <c r="E123" t="s">
        <v>335</v>
      </c>
      <c r="F123" t="s">
        <v>34</v>
      </c>
      <c r="G123" t="s">
        <v>34</v>
      </c>
      <c r="H123" s="2" t="str">
        <f t="shared" si="1"/>
        <v>Non Lead</v>
      </c>
      <c r="I123" t="s">
        <v>851</v>
      </c>
      <c r="J123"/>
      <c r="K123">
        <v>1964</v>
      </c>
      <c r="N123" s="6"/>
      <c r="O123" s="6"/>
      <c r="P123" s="6"/>
      <c r="Q123" s="6"/>
      <c r="R123" s="6"/>
      <c r="S123" s="6"/>
      <c r="T123" s="6"/>
      <c r="U123" s="29"/>
    </row>
    <row r="124" spans="3:21" x14ac:dyDescent="0.25">
      <c r="C124" s="5"/>
      <c r="D124">
        <v>3545</v>
      </c>
      <c r="E124" t="s">
        <v>343</v>
      </c>
      <c r="F124" t="s">
        <v>34</v>
      </c>
      <c r="G124" t="s">
        <v>34</v>
      </c>
      <c r="H124" s="2" t="str">
        <f t="shared" si="1"/>
        <v>Non Lead</v>
      </c>
      <c r="I124" t="s">
        <v>851</v>
      </c>
      <c r="J124"/>
      <c r="K124">
        <v>1982</v>
      </c>
      <c r="N124" s="6"/>
      <c r="O124" s="6"/>
      <c r="P124" s="6"/>
      <c r="Q124" s="6"/>
      <c r="R124" s="6"/>
      <c r="S124" s="6"/>
      <c r="T124" s="6"/>
      <c r="U124" s="29"/>
    </row>
    <row r="125" spans="3:21" x14ac:dyDescent="0.25">
      <c r="C125" s="5"/>
      <c r="D125">
        <v>2617</v>
      </c>
      <c r="E125" t="s">
        <v>344</v>
      </c>
      <c r="F125" t="s">
        <v>34</v>
      </c>
      <c r="G125" t="s">
        <v>34</v>
      </c>
      <c r="H125" s="2" t="str">
        <f t="shared" si="1"/>
        <v>Non Lead</v>
      </c>
      <c r="I125" t="s">
        <v>851</v>
      </c>
      <c r="J125"/>
      <c r="K125">
        <v>1982</v>
      </c>
      <c r="N125" s="6"/>
      <c r="O125" s="6"/>
      <c r="P125" s="6"/>
      <c r="Q125" s="6"/>
      <c r="R125" s="6"/>
      <c r="S125" s="6"/>
      <c r="T125" s="6"/>
      <c r="U125" s="29"/>
    </row>
    <row r="126" spans="3:21" x14ac:dyDescent="0.25">
      <c r="C126" s="5"/>
      <c r="D126">
        <v>3775</v>
      </c>
      <c r="E126" t="s">
        <v>346</v>
      </c>
      <c r="F126" t="s">
        <v>34</v>
      </c>
      <c r="G126" t="s">
        <v>34</v>
      </c>
      <c r="H126" s="2" t="str">
        <f t="shared" si="1"/>
        <v>Non Lead</v>
      </c>
      <c r="I126" t="s">
        <v>851</v>
      </c>
      <c r="J126"/>
      <c r="K126"/>
      <c r="N126" s="6"/>
      <c r="O126" s="6"/>
      <c r="P126" s="6"/>
      <c r="Q126" s="6"/>
      <c r="R126" s="6"/>
      <c r="S126" s="6"/>
      <c r="T126" s="6"/>
      <c r="U126" s="29"/>
    </row>
    <row r="127" spans="3:21" x14ac:dyDescent="0.25">
      <c r="C127" s="5"/>
      <c r="D127">
        <v>1234</v>
      </c>
      <c r="E127" t="s">
        <v>347</v>
      </c>
      <c r="F127" t="s">
        <v>34</v>
      </c>
      <c r="G127" t="s">
        <v>34</v>
      </c>
      <c r="H127" s="2" t="str">
        <f t="shared" si="1"/>
        <v>Non Lead</v>
      </c>
      <c r="I127" t="s">
        <v>851</v>
      </c>
      <c r="J127"/>
      <c r="K127">
        <v>1947</v>
      </c>
      <c r="N127" s="6"/>
      <c r="O127" s="6"/>
      <c r="P127" s="6"/>
      <c r="Q127" s="6"/>
      <c r="R127" s="6"/>
      <c r="S127" s="6"/>
      <c r="T127" s="6"/>
      <c r="U127" s="29"/>
    </row>
    <row r="128" spans="3:21" x14ac:dyDescent="0.25">
      <c r="C128" s="5"/>
      <c r="D128">
        <v>1247</v>
      </c>
      <c r="E128" t="s">
        <v>348</v>
      </c>
      <c r="F128" t="s">
        <v>34</v>
      </c>
      <c r="G128" t="s">
        <v>34</v>
      </c>
      <c r="H128" s="2" t="str">
        <f t="shared" si="1"/>
        <v>Non Lead</v>
      </c>
      <c r="I128" t="s">
        <v>851</v>
      </c>
      <c r="J128"/>
      <c r="K128">
        <v>1971</v>
      </c>
      <c r="N128" s="6"/>
      <c r="O128" s="6"/>
      <c r="P128" s="6"/>
      <c r="Q128" s="6"/>
      <c r="R128" s="6"/>
      <c r="S128" s="6"/>
      <c r="T128" s="6"/>
      <c r="U128" s="29"/>
    </row>
    <row r="129" spans="3:21" x14ac:dyDescent="0.25">
      <c r="C129" s="5"/>
      <c r="D129">
        <v>1248</v>
      </c>
      <c r="E129" t="s">
        <v>349</v>
      </c>
      <c r="F129" t="s">
        <v>34</v>
      </c>
      <c r="G129" t="s">
        <v>34</v>
      </c>
      <c r="H129" s="2" t="str">
        <f t="shared" si="1"/>
        <v>Non Lead</v>
      </c>
      <c r="I129" t="s">
        <v>851</v>
      </c>
      <c r="J129"/>
      <c r="K129">
        <v>1970</v>
      </c>
      <c r="N129" s="6"/>
      <c r="O129" s="6"/>
      <c r="P129" s="6"/>
      <c r="Q129" s="6"/>
      <c r="R129" s="6"/>
      <c r="S129" s="6"/>
      <c r="T129" s="6"/>
      <c r="U129" s="29"/>
    </row>
    <row r="130" spans="3:21" x14ac:dyDescent="0.25">
      <c r="C130" s="5"/>
      <c r="D130">
        <v>3722</v>
      </c>
      <c r="E130" t="s">
        <v>350</v>
      </c>
      <c r="F130" t="s">
        <v>34</v>
      </c>
      <c r="G130" t="s">
        <v>34</v>
      </c>
      <c r="H130" s="2" t="str">
        <f t="shared" si="1"/>
        <v>Non Lead</v>
      </c>
      <c r="I130" t="s">
        <v>851</v>
      </c>
      <c r="J130"/>
      <c r="K130">
        <v>1971</v>
      </c>
      <c r="N130" s="6"/>
      <c r="O130" s="6"/>
      <c r="P130" s="6"/>
      <c r="Q130" s="6"/>
      <c r="R130" s="6"/>
      <c r="S130" s="6"/>
      <c r="T130" s="6"/>
      <c r="U130" s="29"/>
    </row>
    <row r="131" spans="3:21" x14ac:dyDescent="0.25">
      <c r="C131" s="5"/>
      <c r="D131">
        <v>1259</v>
      </c>
      <c r="E131" t="s">
        <v>354</v>
      </c>
      <c r="F131" t="s">
        <v>34</v>
      </c>
      <c r="G131" t="s">
        <v>34</v>
      </c>
      <c r="H131" s="2" t="str">
        <f t="shared" ref="H131:H194" si="2">IF(F131="Lead",F131,IF(G131="Lead",G131,IF(F131="Unknown",F131,IF(G131="Unknown",G131,IF(G131="Galvanized Requiring Replacement",G131,IF(F131="NA",G131,IF(G131="NA",F131,IF(AND(F131="Non Lead",G131="Non Lead"),"Non Lead","")
)))))))</f>
        <v>Non Lead</v>
      </c>
      <c r="I131" t="s">
        <v>851</v>
      </c>
      <c r="J131"/>
      <c r="K131">
        <v>1940</v>
      </c>
      <c r="N131" s="6"/>
      <c r="O131" s="6"/>
      <c r="P131" s="6"/>
      <c r="Q131" s="6"/>
      <c r="R131" s="6"/>
      <c r="S131" s="6"/>
      <c r="T131" s="6"/>
      <c r="U131" s="29"/>
    </row>
    <row r="132" spans="3:21" x14ac:dyDescent="0.25">
      <c r="C132" s="5"/>
      <c r="D132">
        <v>2765</v>
      </c>
      <c r="E132" t="s">
        <v>355</v>
      </c>
      <c r="F132" t="s">
        <v>34</v>
      </c>
      <c r="G132" t="s">
        <v>34</v>
      </c>
      <c r="H132" s="2" t="str">
        <f t="shared" si="2"/>
        <v>Non Lead</v>
      </c>
      <c r="I132" t="s">
        <v>851</v>
      </c>
      <c r="J132"/>
      <c r="K132">
        <v>1915</v>
      </c>
      <c r="N132" s="6"/>
      <c r="O132" s="6"/>
      <c r="P132" s="6"/>
      <c r="Q132" s="6"/>
      <c r="R132" s="6"/>
      <c r="S132" s="6"/>
      <c r="T132" s="6"/>
      <c r="U132" s="29"/>
    </row>
    <row r="133" spans="3:21" x14ac:dyDescent="0.25">
      <c r="C133" s="5"/>
      <c r="D133">
        <v>3603</v>
      </c>
      <c r="E133" t="s">
        <v>356</v>
      </c>
      <c r="F133" t="s">
        <v>34</v>
      </c>
      <c r="G133" t="s">
        <v>34</v>
      </c>
      <c r="H133" s="2" t="str">
        <f t="shared" si="2"/>
        <v>Non Lead</v>
      </c>
      <c r="I133" t="s">
        <v>851</v>
      </c>
      <c r="J133"/>
      <c r="K133">
        <v>1950</v>
      </c>
      <c r="N133" s="6"/>
      <c r="O133" s="6"/>
      <c r="P133" s="6"/>
      <c r="Q133" s="6"/>
      <c r="R133" s="6"/>
      <c r="S133" s="6"/>
      <c r="T133" s="6"/>
      <c r="U133" s="29"/>
    </row>
    <row r="134" spans="3:21" x14ac:dyDescent="0.25">
      <c r="C134" s="5"/>
      <c r="D134">
        <v>1272</v>
      </c>
      <c r="E134" t="s">
        <v>357</v>
      </c>
      <c r="F134" t="s">
        <v>34</v>
      </c>
      <c r="G134" t="s">
        <v>34</v>
      </c>
      <c r="H134" s="2" t="str">
        <f t="shared" si="2"/>
        <v>Non Lead</v>
      </c>
      <c r="I134" t="s">
        <v>851</v>
      </c>
      <c r="J134"/>
      <c r="K134">
        <v>1955</v>
      </c>
      <c r="N134" s="6"/>
      <c r="O134" s="6"/>
      <c r="P134" s="6"/>
      <c r="Q134" s="6"/>
      <c r="R134" s="6"/>
      <c r="S134" s="6"/>
      <c r="T134" s="6"/>
      <c r="U134" s="29"/>
    </row>
    <row r="135" spans="3:21" x14ac:dyDescent="0.25">
      <c r="C135" s="5"/>
      <c r="D135">
        <v>3553</v>
      </c>
      <c r="E135" t="s">
        <v>358</v>
      </c>
      <c r="F135" t="s">
        <v>34</v>
      </c>
      <c r="G135" t="s">
        <v>34</v>
      </c>
      <c r="H135" s="2" t="str">
        <f t="shared" si="2"/>
        <v>Non Lead</v>
      </c>
      <c r="I135" t="s">
        <v>851</v>
      </c>
      <c r="J135"/>
      <c r="K135">
        <v>1940</v>
      </c>
      <c r="N135" s="6"/>
      <c r="O135" s="6"/>
      <c r="P135" s="6"/>
      <c r="Q135" s="6"/>
      <c r="R135" s="6"/>
      <c r="S135" s="6"/>
      <c r="T135" s="6"/>
      <c r="U135" s="29"/>
    </row>
    <row r="136" spans="3:21" x14ac:dyDescent="0.25">
      <c r="C136" s="5"/>
      <c r="D136">
        <v>1763</v>
      </c>
      <c r="E136" t="s">
        <v>359</v>
      </c>
      <c r="F136" t="s">
        <v>34</v>
      </c>
      <c r="G136" t="s">
        <v>34</v>
      </c>
      <c r="H136" s="2" t="str">
        <f t="shared" si="2"/>
        <v>Non Lead</v>
      </c>
      <c r="I136" t="s">
        <v>851</v>
      </c>
      <c r="J136"/>
      <c r="K136">
        <v>1950</v>
      </c>
      <c r="N136" s="6"/>
      <c r="O136" s="6"/>
      <c r="P136" s="6"/>
      <c r="Q136" s="6"/>
      <c r="R136" s="6"/>
      <c r="S136" s="6"/>
      <c r="T136" s="6"/>
      <c r="U136" s="29"/>
    </row>
    <row r="137" spans="3:21" x14ac:dyDescent="0.25">
      <c r="C137" s="5"/>
      <c r="D137">
        <v>2768</v>
      </c>
      <c r="E137" t="s">
        <v>360</v>
      </c>
      <c r="F137" t="s">
        <v>34</v>
      </c>
      <c r="G137" t="s">
        <v>34</v>
      </c>
      <c r="H137" s="2" t="str">
        <f t="shared" si="2"/>
        <v>Non Lead</v>
      </c>
      <c r="I137" t="s">
        <v>851</v>
      </c>
      <c r="J137"/>
      <c r="K137">
        <v>1973</v>
      </c>
      <c r="N137" s="6"/>
      <c r="O137" s="6"/>
      <c r="P137" s="6"/>
      <c r="Q137" s="6"/>
      <c r="R137" s="6"/>
      <c r="S137" s="6"/>
      <c r="T137" s="6"/>
      <c r="U137" s="29"/>
    </row>
    <row r="138" spans="3:21" x14ac:dyDescent="0.25">
      <c r="C138" s="5"/>
      <c r="D138">
        <v>4128</v>
      </c>
      <c r="E138" t="s">
        <v>361</v>
      </c>
      <c r="F138" t="s">
        <v>34</v>
      </c>
      <c r="G138" t="s">
        <v>34</v>
      </c>
      <c r="H138" s="2" t="str">
        <f t="shared" si="2"/>
        <v>Non Lead</v>
      </c>
      <c r="I138" t="s">
        <v>851</v>
      </c>
      <c r="J138"/>
      <c r="K138"/>
      <c r="N138" s="6"/>
      <c r="O138" s="6"/>
      <c r="P138" s="6"/>
      <c r="Q138" s="6"/>
      <c r="R138" s="6"/>
      <c r="S138" s="6"/>
      <c r="T138" s="6"/>
      <c r="U138" s="29"/>
    </row>
    <row r="139" spans="3:21" x14ac:dyDescent="0.25">
      <c r="C139" s="5"/>
      <c r="D139">
        <v>1015</v>
      </c>
      <c r="E139" t="s">
        <v>363</v>
      </c>
      <c r="F139" t="s">
        <v>34</v>
      </c>
      <c r="G139" t="s">
        <v>34</v>
      </c>
      <c r="H139" s="2" t="str">
        <f t="shared" si="2"/>
        <v>Non Lead</v>
      </c>
      <c r="I139" t="s">
        <v>851</v>
      </c>
      <c r="J139"/>
      <c r="K139">
        <v>1950</v>
      </c>
      <c r="N139" s="6"/>
      <c r="O139" s="6"/>
      <c r="P139" s="6"/>
      <c r="Q139" s="6"/>
      <c r="R139" s="6"/>
      <c r="S139" s="6"/>
      <c r="T139" s="6"/>
      <c r="U139" s="29"/>
    </row>
    <row r="140" spans="3:21" x14ac:dyDescent="0.25">
      <c r="C140" s="5"/>
      <c r="D140">
        <v>4101</v>
      </c>
      <c r="E140" t="s">
        <v>364</v>
      </c>
      <c r="F140" t="s">
        <v>34</v>
      </c>
      <c r="G140" t="s">
        <v>34</v>
      </c>
      <c r="H140" s="2" t="str">
        <f t="shared" si="2"/>
        <v>Non Lead</v>
      </c>
      <c r="I140" t="s">
        <v>851</v>
      </c>
      <c r="J140"/>
      <c r="K140">
        <v>1937</v>
      </c>
      <c r="N140" s="6"/>
      <c r="O140" s="6"/>
      <c r="P140" s="6"/>
      <c r="Q140" s="6"/>
      <c r="R140" s="6"/>
      <c r="S140" s="6"/>
      <c r="T140" s="6"/>
      <c r="U140" s="29"/>
    </row>
    <row r="141" spans="3:21" x14ac:dyDescent="0.25">
      <c r="C141" s="5"/>
      <c r="D141">
        <v>1111</v>
      </c>
      <c r="E141" t="s">
        <v>366</v>
      </c>
      <c r="F141" t="s">
        <v>34</v>
      </c>
      <c r="G141" t="s">
        <v>34</v>
      </c>
      <c r="H141" s="2" t="str">
        <f t="shared" si="2"/>
        <v>Non Lead</v>
      </c>
      <c r="I141" t="s">
        <v>851</v>
      </c>
      <c r="J141"/>
      <c r="K141">
        <v>1910</v>
      </c>
      <c r="N141" s="6"/>
      <c r="O141" s="6"/>
      <c r="P141" s="6"/>
      <c r="Q141" s="6"/>
      <c r="R141" s="6"/>
      <c r="S141" s="6"/>
      <c r="T141" s="6"/>
      <c r="U141" s="29"/>
    </row>
    <row r="142" spans="3:21" x14ac:dyDescent="0.25">
      <c r="C142" s="5"/>
      <c r="D142">
        <v>3693</v>
      </c>
      <c r="E142" t="s">
        <v>368</v>
      </c>
      <c r="F142" t="s">
        <v>34</v>
      </c>
      <c r="G142" t="s">
        <v>34</v>
      </c>
      <c r="H142" s="2" t="str">
        <f t="shared" si="2"/>
        <v>Non Lead</v>
      </c>
      <c r="I142" t="s">
        <v>851</v>
      </c>
      <c r="J142"/>
      <c r="K142">
        <v>1946</v>
      </c>
      <c r="N142" s="6"/>
      <c r="O142" s="6"/>
      <c r="P142" s="6"/>
      <c r="Q142" s="6"/>
      <c r="R142" s="6"/>
      <c r="S142" s="6"/>
      <c r="T142" s="6"/>
      <c r="U142" s="29"/>
    </row>
    <row r="143" spans="3:21" x14ac:dyDescent="0.25">
      <c r="C143" s="5"/>
      <c r="D143">
        <v>1497</v>
      </c>
      <c r="E143" t="s">
        <v>370</v>
      </c>
      <c r="F143" t="s">
        <v>34</v>
      </c>
      <c r="G143" t="s">
        <v>34</v>
      </c>
      <c r="H143" s="2" t="str">
        <f t="shared" si="2"/>
        <v>Non Lead</v>
      </c>
      <c r="I143" t="s">
        <v>851</v>
      </c>
      <c r="J143"/>
      <c r="K143">
        <v>1970</v>
      </c>
      <c r="N143" s="6"/>
      <c r="O143" s="6"/>
      <c r="P143" s="6"/>
      <c r="Q143" s="6"/>
      <c r="R143" s="6"/>
      <c r="S143" s="6"/>
      <c r="T143" s="6"/>
      <c r="U143" s="29"/>
    </row>
    <row r="144" spans="3:21" x14ac:dyDescent="0.25">
      <c r="C144" s="5"/>
      <c r="D144">
        <v>3529</v>
      </c>
      <c r="E144" t="s">
        <v>375</v>
      </c>
      <c r="F144" t="s">
        <v>34</v>
      </c>
      <c r="G144" t="s">
        <v>34</v>
      </c>
      <c r="H144" s="2" t="str">
        <f t="shared" si="2"/>
        <v>Non Lead</v>
      </c>
      <c r="I144" t="s">
        <v>851</v>
      </c>
      <c r="J144"/>
      <c r="K144">
        <v>1940</v>
      </c>
      <c r="N144" s="6"/>
      <c r="O144" s="6"/>
      <c r="P144" s="6"/>
      <c r="Q144" s="6"/>
      <c r="R144" s="6"/>
      <c r="S144" s="6"/>
      <c r="T144" s="6"/>
      <c r="U144" s="29"/>
    </row>
    <row r="145" spans="3:21" x14ac:dyDescent="0.25">
      <c r="C145" s="5"/>
      <c r="D145">
        <v>1396</v>
      </c>
      <c r="E145" t="s">
        <v>376</v>
      </c>
      <c r="F145" t="s">
        <v>34</v>
      </c>
      <c r="G145" t="s">
        <v>34</v>
      </c>
      <c r="H145" s="2" t="str">
        <f t="shared" si="2"/>
        <v>Non Lead</v>
      </c>
      <c r="I145" t="s">
        <v>851</v>
      </c>
      <c r="J145"/>
      <c r="K145">
        <v>1979</v>
      </c>
      <c r="N145" s="6"/>
      <c r="O145" s="6"/>
      <c r="P145" s="6"/>
      <c r="Q145" s="6"/>
      <c r="R145" s="6"/>
      <c r="S145" s="6"/>
      <c r="T145" s="6"/>
      <c r="U145" s="29"/>
    </row>
    <row r="146" spans="3:21" x14ac:dyDescent="0.25">
      <c r="C146" s="5"/>
      <c r="D146">
        <v>3021</v>
      </c>
      <c r="E146" t="s">
        <v>377</v>
      </c>
      <c r="F146" t="s">
        <v>34</v>
      </c>
      <c r="G146" t="s">
        <v>34</v>
      </c>
      <c r="H146" s="2" t="str">
        <f t="shared" si="2"/>
        <v>Non Lead</v>
      </c>
      <c r="I146" t="s">
        <v>851</v>
      </c>
      <c r="J146"/>
      <c r="K146"/>
      <c r="N146" s="6"/>
      <c r="O146" s="6"/>
      <c r="P146" s="6"/>
      <c r="Q146" s="6"/>
      <c r="R146" s="6"/>
      <c r="S146" s="6"/>
      <c r="T146" s="6"/>
      <c r="U146" s="29"/>
    </row>
    <row r="147" spans="3:21" x14ac:dyDescent="0.25">
      <c r="C147" s="5"/>
      <c r="D147">
        <v>4154</v>
      </c>
      <c r="E147" t="s">
        <v>378</v>
      </c>
      <c r="F147" t="s">
        <v>34</v>
      </c>
      <c r="G147" t="s">
        <v>34</v>
      </c>
      <c r="H147" s="2" t="str">
        <f t="shared" si="2"/>
        <v>Non Lead</v>
      </c>
      <c r="I147" t="s">
        <v>851</v>
      </c>
      <c r="J147"/>
      <c r="K147">
        <v>1932</v>
      </c>
      <c r="N147" s="6"/>
      <c r="O147" s="6"/>
      <c r="P147" s="6"/>
      <c r="Q147" s="6"/>
      <c r="R147" s="6"/>
      <c r="S147" s="6"/>
      <c r="T147" s="6"/>
      <c r="U147" s="29"/>
    </row>
    <row r="148" spans="3:21" x14ac:dyDescent="0.25">
      <c r="C148" s="5"/>
      <c r="D148">
        <v>3033</v>
      </c>
      <c r="E148" t="s">
        <v>383</v>
      </c>
      <c r="F148" t="s">
        <v>34</v>
      </c>
      <c r="G148" t="s">
        <v>34</v>
      </c>
      <c r="H148" s="2" t="str">
        <f t="shared" si="2"/>
        <v>Non Lead</v>
      </c>
      <c r="I148" t="s">
        <v>851</v>
      </c>
      <c r="J148"/>
      <c r="K148"/>
      <c r="N148" s="6"/>
      <c r="O148" s="6"/>
      <c r="P148" s="6"/>
      <c r="Q148" s="6"/>
      <c r="R148" s="6"/>
      <c r="S148" s="6"/>
      <c r="T148" s="6"/>
      <c r="U148" s="29"/>
    </row>
    <row r="149" spans="3:21" x14ac:dyDescent="0.25">
      <c r="C149" s="5"/>
      <c r="D149">
        <v>3575</v>
      </c>
      <c r="E149" t="s">
        <v>391</v>
      </c>
      <c r="F149" t="s">
        <v>34</v>
      </c>
      <c r="G149" t="s">
        <v>34</v>
      </c>
      <c r="H149" s="2" t="str">
        <f t="shared" si="2"/>
        <v>Non Lead</v>
      </c>
      <c r="I149" t="s">
        <v>851</v>
      </c>
      <c r="J149"/>
      <c r="K149"/>
      <c r="N149" s="6"/>
      <c r="O149" s="6"/>
      <c r="P149" s="6"/>
      <c r="Q149" s="6"/>
      <c r="R149" s="6"/>
      <c r="S149" s="6"/>
      <c r="T149" s="6"/>
      <c r="U149" s="29"/>
    </row>
    <row r="150" spans="3:21" x14ac:dyDescent="0.25">
      <c r="C150" s="5"/>
      <c r="D150">
        <v>1116</v>
      </c>
      <c r="E150" t="s">
        <v>392</v>
      </c>
      <c r="F150" t="s">
        <v>34</v>
      </c>
      <c r="G150" t="s">
        <v>34</v>
      </c>
      <c r="H150" s="2" t="str">
        <f t="shared" si="2"/>
        <v>Non Lead</v>
      </c>
      <c r="I150" t="s">
        <v>851</v>
      </c>
      <c r="J150"/>
      <c r="K150">
        <v>1920</v>
      </c>
      <c r="N150" s="6"/>
      <c r="O150" s="6"/>
      <c r="P150" s="6"/>
      <c r="Q150" s="6"/>
      <c r="R150" s="6"/>
      <c r="S150" s="6"/>
      <c r="T150" s="6"/>
      <c r="U150" s="29"/>
    </row>
    <row r="151" spans="3:21" x14ac:dyDescent="0.25">
      <c r="C151" s="5"/>
      <c r="D151">
        <v>1604</v>
      </c>
      <c r="E151" t="s">
        <v>395</v>
      </c>
      <c r="F151" t="s">
        <v>34</v>
      </c>
      <c r="G151" t="s">
        <v>34</v>
      </c>
      <c r="H151" s="2" t="str">
        <f t="shared" si="2"/>
        <v>Non Lead</v>
      </c>
      <c r="I151" t="s">
        <v>851</v>
      </c>
      <c r="J151"/>
      <c r="K151"/>
      <c r="N151" s="6"/>
      <c r="O151" s="6"/>
      <c r="P151" s="6"/>
      <c r="Q151" s="6"/>
      <c r="R151" s="6"/>
      <c r="S151" s="6"/>
      <c r="T151" s="6"/>
      <c r="U151" s="29"/>
    </row>
    <row r="152" spans="3:21" x14ac:dyDescent="0.25">
      <c r="C152" s="5"/>
      <c r="D152">
        <v>2348</v>
      </c>
      <c r="E152" t="s">
        <v>403</v>
      </c>
      <c r="F152" t="s">
        <v>34</v>
      </c>
      <c r="G152" t="s">
        <v>34</v>
      </c>
      <c r="H152" s="2" t="str">
        <f t="shared" si="2"/>
        <v>Non Lead</v>
      </c>
      <c r="I152" t="s">
        <v>851</v>
      </c>
      <c r="J152"/>
      <c r="K152">
        <v>1980</v>
      </c>
      <c r="N152" s="6"/>
      <c r="O152" s="6"/>
      <c r="P152" s="6"/>
      <c r="Q152" s="6"/>
      <c r="R152" s="6"/>
      <c r="S152" s="6"/>
      <c r="T152" s="6"/>
      <c r="U152" s="29"/>
    </row>
    <row r="153" spans="3:21" x14ac:dyDescent="0.25">
      <c r="C153" s="5"/>
      <c r="D153">
        <v>1514</v>
      </c>
      <c r="E153" t="s">
        <v>408</v>
      </c>
      <c r="F153" t="s">
        <v>34</v>
      </c>
      <c r="G153" t="s">
        <v>34</v>
      </c>
      <c r="H153" s="2" t="str">
        <f t="shared" si="2"/>
        <v>Non Lead</v>
      </c>
      <c r="I153" t="s">
        <v>851</v>
      </c>
      <c r="J153"/>
      <c r="K153"/>
      <c r="N153" s="6"/>
      <c r="O153" s="6"/>
      <c r="P153" s="6"/>
      <c r="Q153" s="6"/>
      <c r="R153" s="6"/>
      <c r="S153" s="6"/>
      <c r="T153" s="6"/>
      <c r="U153" s="29"/>
    </row>
    <row r="154" spans="3:21" x14ac:dyDescent="0.25">
      <c r="C154" s="5"/>
      <c r="D154">
        <v>3945</v>
      </c>
      <c r="E154" t="s">
        <v>409</v>
      </c>
      <c r="F154" t="s">
        <v>34</v>
      </c>
      <c r="G154" t="s">
        <v>34</v>
      </c>
      <c r="H154" s="2" t="str">
        <f t="shared" si="2"/>
        <v>Non Lead</v>
      </c>
      <c r="I154" t="s">
        <v>851</v>
      </c>
      <c r="J154"/>
      <c r="K154">
        <v>1950</v>
      </c>
      <c r="N154" s="6"/>
      <c r="O154" s="6"/>
      <c r="P154" s="6"/>
      <c r="Q154" s="6"/>
      <c r="R154" s="6"/>
      <c r="S154" s="6"/>
      <c r="T154" s="6"/>
      <c r="U154" s="29"/>
    </row>
    <row r="155" spans="3:21" x14ac:dyDescent="0.25">
      <c r="C155" s="5"/>
      <c r="D155">
        <v>3783</v>
      </c>
      <c r="E155" t="s">
        <v>413</v>
      </c>
      <c r="F155" t="s">
        <v>34</v>
      </c>
      <c r="G155" t="s">
        <v>34</v>
      </c>
      <c r="H155" s="2" t="str">
        <f t="shared" si="2"/>
        <v>Non Lead</v>
      </c>
      <c r="I155" t="s">
        <v>851</v>
      </c>
      <c r="J155"/>
      <c r="K155">
        <v>1952</v>
      </c>
      <c r="N155" s="6"/>
      <c r="O155" s="6"/>
      <c r="P155" s="6"/>
      <c r="Q155" s="6"/>
      <c r="R155" s="6"/>
      <c r="S155" s="6"/>
      <c r="T155" s="6"/>
      <c r="U155" s="29"/>
    </row>
    <row r="156" spans="3:21" x14ac:dyDescent="0.25">
      <c r="C156" s="5"/>
      <c r="D156">
        <v>3924</v>
      </c>
      <c r="E156" t="s">
        <v>414</v>
      </c>
      <c r="F156" t="s">
        <v>34</v>
      </c>
      <c r="G156" t="s">
        <v>34</v>
      </c>
      <c r="H156" s="2" t="str">
        <f t="shared" si="2"/>
        <v>Non Lead</v>
      </c>
      <c r="I156" t="s">
        <v>851</v>
      </c>
      <c r="J156"/>
      <c r="K156">
        <v>1950</v>
      </c>
      <c r="N156" s="6"/>
      <c r="O156" s="6"/>
      <c r="P156" s="6"/>
      <c r="Q156" s="6"/>
      <c r="R156" s="6"/>
      <c r="S156" s="6"/>
      <c r="T156" s="6"/>
      <c r="U156" s="29"/>
    </row>
    <row r="157" spans="3:21" x14ac:dyDescent="0.25">
      <c r="C157" s="5"/>
      <c r="D157">
        <v>2665</v>
      </c>
      <c r="E157" t="s">
        <v>417</v>
      </c>
      <c r="F157" t="s">
        <v>34</v>
      </c>
      <c r="G157" t="s">
        <v>34</v>
      </c>
      <c r="H157" s="2" t="str">
        <f t="shared" si="2"/>
        <v>Non Lead</v>
      </c>
      <c r="I157" t="s">
        <v>851</v>
      </c>
      <c r="J157"/>
      <c r="K157">
        <v>1977</v>
      </c>
      <c r="N157" s="6"/>
      <c r="O157" s="6"/>
      <c r="P157" s="6"/>
      <c r="Q157" s="6"/>
      <c r="R157" s="6"/>
      <c r="S157" s="6"/>
      <c r="T157" s="6"/>
      <c r="U157" s="29"/>
    </row>
    <row r="158" spans="3:21" x14ac:dyDescent="0.25">
      <c r="C158" s="5"/>
      <c r="D158">
        <v>3985</v>
      </c>
      <c r="E158" t="s">
        <v>419</v>
      </c>
      <c r="F158" t="s">
        <v>34</v>
      </c>
      <c r="G158" t="s">
        <v>34</v>
      </c>
      <c r="H158" s="2" t="str">
        <f t="shared" si="2"/>
        <v>Non Lead</v>
      </c>
      <c r="I158" t="s">
        <v>851</v>
      </c>
      <c r="J158"/>
      <c r="K158"/>
      <c r="N158" s="6"/>
      <c r="O158" s="6"/>
      <c r="P158" s="6"/>
      <c r="Q158" s="6"/>
      <c r="R158" s="6"/>
      <c r="S158" s="6"/>
      <c r="T158" s="6"/>
      <c r="U158" s="29"/>
    </row>
    <row r="159" spans="3:21" x14ac:dyDescent="0.25">
      <c r="C159" s="5"/>
      <c r="D159">
        <v>2186</v>
      </c>
      <c r="E159" t="s">
        <v>420</v>
      </c>
      <c r="F159" t="s">
        <v>34</v>
      </c>
      <c r="G159" t="s">
        <v>34</v>
      </c>
      <c r="H159" s="2" t="str">
        <f t="shared" si="2"/>
        <v>Non Lead</v>
      </c>
      <c r="I159" t="s">
        <v>851</v>
      </c>
      <c r="J159"/>
      <c r="K159">
        <v>1940</v>
      </c>
      <c r="N159" s="6"/>
      <c r="O159" s="6"/>
      <c r="P159" s="6"/>
      <c r="Q159" s="6"/>
      <c r="R159" s="6"/>
      <c r="S159" s="6"/>
      <c r="T159" s="6"/>
      <c r="U159" s="29"/>
    </row>
    <row r="160" spans="3:21" x14ac:dyDescent="0.25">
      <c r="C160" s="5"/>
      <c r="D160">
        <v>3302</v>
      </c>
      <c r="E160" t="s">
        <v>424</v>
      </c>
      <c r="F160" t="s">
        <v>34</v>
      </c>
      <c r="G160" t="s">
        <v>34</v>
      </c>
      <c r="H160" s="2" t="str">
        <f t="shared" si="2"/>
        <v>Non Lead</v>
      </c>
      <c r="I160" t="s">
        <v>851</v>
      </c>
      <c r="J160"/>
      <c r="K160">
        <v>1920</v>
      </c>
      <c r="N160" s="6"/>
      <c r="O160" s="6"/>
      <c r="P160" s="6"/>
      <c r="Q160" s="6"/>
      <c r="R160" s="6"/>
      <c r="S160" s="6"/>
      <c r="T160" s="6"/>
      <c r="U160" s="29"/>
    </row>
    <row r="161" spans="3:21" x14ac:dyDescent="0.25">
      <c r="C161" s="5"/>
      <c r="D161">
        <v>2691</v>
      </c>
      <c r="E161" t="s">
        <v>429</v>
      </c>
      <c r="F161" t="s">
        <v>34</v>
      </c>
      <c r="G161" t="s">
        <v>34</v>
      </c>
      <c r="H161" s="2" t="str">
        <f t="shared" si="2"/>
        <v>Non Lead</v>
      </c>
      <c r="I161" t="s">
        <v>851</v>
      </c>
      <c r="J161"/>
      <c r="K161">
        <v>1955</v>
      </c>
      <c r="N161" s="6"/>
      <c r="O161" s="6"/>
      <c r="P161" s="6"/>
      <c r="Q161" s="6"/>
      <c r="R161" s="6"/>
      <c r="S161" s="6"/>
      <c r="T161" s="6"/>
      <c r="U161" s="29"/>
    </row>
    <row r="162" spans="3:21" x14ac:dyDescent="0.25">
      <c r="C162" s="5"/>
      <c r="D162">
        <v>1012</v>
      </c>
      <c r="E162" t="s">
        <v>431</v>
      </c>
      <c r="F162" t="s">
        <v>34</v>
      </c>
      <c r="G162" t="s">
        <v>34</v>
      </c>
      <c r="H162" s="2" t="str">
        <f t="shared" si="2"/>
        <v>Non Lead</v>
      </c>
      <c r="I162" t="s">
        <v>851</v>
      </c>
      <c r="J162"/>
      <c r="K162">
        <v>1925</v>
      </c>
      <c r="N162" s="6"/>
      <c r="O162" s="6"/>
      <c r="P162" s="6"/>
      <c r="Q162" s="6"/>
      <c r="R162" s="6"/>
      <c r="S162" s="6"/>
      <c r="T162" s="6"/>
      <c r="U162" s="29"/>
    </row>
    <row r="163" spans="3:21" x14ac:dyDescent="0.25">
      <c r="C163" s="5"/>
      <c r="D163">
        <v>4092</v>
      </c>
      <c r="E163" t="s">
        <v>432</v>
      </c>
      <c r="F163" t="s">
        <v>34</v>
      </c>
      <c r="G163" t="s">
        <v>34</v>
      </c>
      <c r="H163" s="2" t="str">
        <f t="shared" si="2"/>
        <v>Non Lead</v>
      </c>
      <c r="I163" t="s">
        <v>851</v>
      </c>
      <c r="J163"/>
      <c r="K163">
        <v>1964</v>
      </c>
      <c r="N163" s="6"/>
      <c r="O163" s="6"/>
      <c r="P163" s="6"/>
      <c r="Q163" s="6"/>
      <c r="R163" s="6"/>
      <c r="S163" s="6"/>
      <c r="T163" s="6"/>
      <c r="U163" s="29"/>
    </row>
    <row r="164" spans="3:21" x14ac:dyDescent="0.25">
      <c r="C164" s="5"/>
      <c r="D164">
        <v>2165</v>
      </c>
      <c r="E164" t="s">
        <v>433</v>
      </c>
      <c r="F164" t="s">
        <v>34</v>
      </c>
      <c r="G164" t="s">
        <v>34</v>
      </c>
      <c r="H164" s="2" t="str">
        <f t="shared" si="2"/>
        <v>Non Lead</v>
      </c>
      <c r="I164" t="s">
        <v>851</v>
      </c>
      <c r="J164"/>
      <c r="K164"/>
      <c r="N164" s="6"/>
      <c r="O164" s="6"/>
      <c r="P164" s="6"/>
      <c r="Q164" s="6"/>
      <c r="R164" s="6"/>
      <c r="S164" s="6"/>
      <c r="T164" s="6"/>
      <c r="U164" s="29"/>
    </row>
    <row r="165" spans="3:21" x14ac:dyDescent="0.25">
      <c r="C165" s="5"/>
      <c r="D165">
        <v>4007</v>
      </c>
      <c r="E165" t="s">
        <v>438</v>
      </c>
      <c r="F165" t="s">
        <v>34</v>
      </c>
      <c r="G165" t="s">
        <v>34</v>
      </c>
      <c r="H165" s="2" t="str">
        <f t="shared" si="2"/>
        <v>Non Lead</v>
      </c>
      <c r="I165" t="s">
        <v>851</v>
      </c>
      <c r="J165"/>
      <c r="K165">
        <v>1952</v>
      </c>
      <c r="N165" s="6"/>
      <c r="O165" s="6"/>
      <c r="P165" s="6"/>
      <c r="Q165" s="6"/>
      <c r="R165" s="6"/>
      <c r="S165" s="6"/>
      <c r="T165" s="6"/>
      <c r="U165" s="29"/>
    </row>
    <row r="166" spans="3:21" x14ac:dyDescent="0.25">
      <c r="C166" s="5"/>
      <c r="D166">
        <v>2549</v>
      </c>
      <c r="E166" t="s">
        <v>439</v>
      </c>
      <c r="F166" t="s">
        <v>34</v>
      </c>
      <c r="G166" t="s">
        <v>34</v>
      </c>
      <c r="H166" s="2" t="str">
        <f t="shared" si="2"/>
        <v>Non Lead</v>
      </c>
      <c r="I166" t="s">
        <v>851</v>
      </c>
      <c r="J166"/>
      <c r="K166">
        <v>1984</v>
      </c>
      <c r="N166" s="6"/>
      <c r="O166" s="6"/>
      <c r="P166" s="6"/>
      <c r="Q166" s="6"/>
      <c r="R166" s="6"/>
      <c r="S166" s="6"/>
      <c r="T166" s="6"/>
      <c r="U166" s="29"/>
    </row>
    <row r="167" spans="3:21" x14ac:dyDescent="0.25">
      <c r="C167" s="5"/>
      <c r="D167">
        <v>1105</v>
      </c>
      <c r="E167" t="s">
        <v>441</v>
      </c>
      <c r="F167" t="s">
        <v>34</v>
      </c>
      <c r="G167" t="s">
        <v>34</v>
      </c>
      <c r="H167" s="2" t="str">
        <f t="shared" si="2"/>
        <v>Non Lead</v>
      </c>
      <c r="I167" t="s">
        <v>851</v>
      </c>
      <c r="J167"/>
      <c r="K167">
        <v>1903</v>
      </c>
      <c r="N167" s="6"/>
      <c r="O167" s="6"/>
      <c r="P167" s="6"/>
      <c r="Q167" s="6"/>
      <c r="R167" s="6"/>
      <c r="S167" s="6"/>
      <c r="T167" s="6"/>
      <c r="U167" s="29"/>
    </row>
    <row r="168" spans="3:21" x14ac:dyDescent="0.25">
      <c r="C168" s="5"/>
      <c r="D168">
        <v>1421</v>
      </c>
      <c r="E168" t="s">
        <v>445</v>
      </c>
      <c r="F168" t="s">
        <v>34</v>
      </c>
      <c r="G168" t="s">
        <v>34</v>
      </c>
      <c r="H168" s="2" t="str">
        <f t="shared" si="2"/>
        <v>Non Lead</v>
      </c>
      <c r="I168" t="s">
        <v>851</v>
      </c>
      <c r="J168"/>
      <c r="K168">
        <v>1930</v>
      </c>
      <c r="N168" s="6"/>
      <c r="O168" s="6"/>
      <c r="P168" s="6"/>
      <c r="Q168" s="6"/>
      <c r="R168" s="6"/>
      <c r="S168" s="6"/>
      <c r="T168" s="6"/>
      <c r="U168" s="29"/>
    </row>
    <row r="169" spans="3:21" x14ac:dyDescent="0.25">
      <c r="C169" s="5"/>
      <c r="D169">
        <v>1424</v>
      </c>
      <c r="E169" t="s">
        <v>450</v>
      </c>
      <c r="F169" t="s">
        <v>34</v>
      </c>
      <c r="G169" t="s">
        <v>34</v>
      </c>
      <c r="H169" s="2" t="str">
        <f t="shared" si="2"/>
        <v>Non Lead</v>
      </c>
      <c r="I169" t="s">
        <v>851</v>
      </c>
      <c r="J169"/>
      <c r="K169">
        <v>1970</v>
      </c>
      <c r="N169" s="6"/>
      <c r="O169" s="6"/>
      <c r="P169" s="6"/>
      <c r="Q169" s="6"/>
      <c r="R169" s="6"/>
      <c r="S169" s="6"/>
      <c r="T169" s="6"/>
      <c r="U169" s="29"/>
    </row>
    <row r="170" spans="3:21" x14ac:dyDescent="0.25">
      <c r="C170" s="5"/>
      <c r="D170">
        <v>1449</v>
      </c>
      <c r="E170" t="s">
        <v>455</v>
      </c>
      <c r="F170" t="s">
        <v>34</v>
      </c>
      <c r="G170" t="s">
        <v>34</v>
      </c>
      <c r="H170" s="2" t="str">
        <f t="shared" si="2"/>
        <v>Non Lead</v>
      </c>
      <c r="I170" t="s">
        <v>851</v>
      </c>
      <c r="J170"/>
      <c r="K170"/>
      <c r="N170" s="6"/>
      <c r="O170" s="6"/>
      <c r="P170" s="6"/>
      <c r="Q170" s="6"/>
      <c r="R170" s="6"/>
      <c r="S170" s="6"/>
      <c r="T170" s="6"/>
      <c r="U170" s="29"/>
    </row>
    <row r="171" spans="3:21" x14ac:dyDescent="0.25">
      <c r="C171" s="5"/>
      <c r="D171">
        <v>1453</v>
      </c>
      <c r="E171" t="s">
        <v>463</v>
      </c>
      <c r="F171" t="s">
        <v>34</v>
      </c>
      <c r="G171" t="s">
        <v>34</v>
      </c>
      <c r="H171" s="2" t="str">
        <f t="shared" si="2"/>
        <v>Non Lead</v>
      </c>
      <c r="I171" t="s">
        <v>851</v>
      </c>
      <c r="J171"/>
      <c r="K171">
        <v>1965</v>
      </c>
      <c r="N171" s="6"/>
      <c r="O171" s="6"/>
      <c r="P171" s="6"/>
      <c r="Q171" s="6"/>
      <c r="R171" s="6"/>
      <c r="S171" s="6"/>
      <c r="T171" s="6"/>
      <c r="U171" s="29"/>
    </row>
    <row r="172" spans="3:21" x14ac:dyDescent="0.25">
      <c r="C172" s="5"/>
      <c r="D172">
        <v>1034</v>
      </c>
      <c r="E172" t="s">
        <v>465</v>
      </c>
      <c r="F172" t="s">
        <v>34</v>
      </c>
      <c r="G172" t="s">
        <v>34</v>
      </c>
      <c r="H172" s="2" t="str">
        <f t="shared" si="2"/>
        <v>Non Lead</v>
      </c>
      <c r="I172" t="s">
        <v>851</v>
      </c>
      <c r="J172"/>
      <c r="K172">
        <v>1971</v>
      </c>
      <c r="N172" s="6"/>
      <c r="O172" s="6"/>
      <c r="P172" s="6"/>
      <c r="Q172" s="6"/>
      <c r="R172" s="6"/>
      <c r="S172" s="6"/>
      <c r="T172" s="6"/>
      <c r="U172" s="29"/>
    </row>
    <row r="173" spans="3:21" x14ac:dyDescent="0.25">
      <c r="C173" s="5"/>
      <c r="D173">
        <v>3885</v>
      </c>
      <c r="E173" t="s">
        <v>466</v>
      </c>
      <c r="F173" t="s">
        <v>34</v>
      </c>
      <c r="G173" t="s">
        <v>34</v>
      </c>
      <c r="H173" s="2" t="str">
        <f t="shared" si="2"/>
        <v>Non Lead</v>
      </c>
      <c r="I173" t="s">
        <v>851</v>
      </c>
      <c r="J173"/>
      <c r="K173"/>
      <c r="N173" s="6"/>
      <c r="O173" s="6"/>
      <c r="P173" s="6"/>
      <c r="Q173" s="6"/>
      <c r="R173" s="6"/>
      <c r="S173" s="6"/>
      <c r="T173" s="6"/>
      <c r="U173" s="29"/>
    </row>
    <row r="174" spans="3:21" x14ac:dyDescent="0.25">
      <c r="C174" s="5"/>
      <c r="D174">
        <v>3346</v>
      </c>
      <c r="E174" t="s">
        <v>470</v>
      </c>
      <c r="F174" t="s">
        <v>34</v>
      </c>
      <c r="G174" t="s">
        <v>34</v>
      </c>
      <c r="H174" s="2" t="str">
        <f t="shared" si="2"/>
        <v>Non Lead</v>
      </c>
      <c r="I174" t="s">
        <v>851</v>
      </c>
      <c r="J174"/>
      <c r="K174">
        <v>1975</v>
      </c>
      <c r="N174" s="6"/>
      <c r="O174" s="6"/>
      <c r="P174" s="6"/>
      <c r="Q174" s="6"/>
      <c r="R174" s="6"/>
      <c r="S174" s="6"/>
      <c r="T174" s="6"/>
      <c r="U174" s="29"/>
    </row>
    <row r="175" spans="3:21" x14ac:dyDescent="0.25">
      <c r="C175" s="5"/>
      <c r="D175">
        <v>1950</v>
      </c>
      <c r="E175" t="s">
        <v>471</v>
      </c>
      <c r="F175" t="s">
        <v>34</v>
      </c>
      <c r="G175" t="s">
        <v>34</v>
      </c>
      <c r="H175" s="2" t="str">
        <f t="shared" si="2"/>
        <v>Non Lead</v>
      </c>
      <c r="I175" t="s">
        <v>851</v>
      </c>
      <c r="J175"/>
      <c r="K175">
        <v>1980</v>
      </c>
      <c r="N175" s="6"/>
      <c r="O175" s="6"/>
      <c r="P175" s="6"/>
      <c r="Q175" s="6"/>
      <c r="R175" s="6"/>
      <c r="S175" s="6"/>
      <c r="T175" s="6"/>
      <c r="U175" s="29"/>
    </row>
    <row r="176" spans="3:21" x14ac:dyDescent="0.25">
      <c r="C176" s="5"/>
      <c r="D176">
        <v>3979</v>
      </c>
      <c r="E176" t="s">
        <v>472</v>
      </c>
      <c r="F176" t="s">
        <v>34</v>
      </c>
      <c r="G176" t="s">
        <v>34</v>
      </c>
      <c r="H176" s="2" t="str">
        <f t="shared" si="2"/>
        <v>Non Lead</v>
      </c>
      <c r="I176" t="s">
        <v>851</v>
      </c>
      <c r="J176"/>
      <c r="K176">
        <v>1920</v>
      </c>
      <c r="N176" s="6"/>
      <c r="O176" s="6"/>
      <c r="P176" s="6"/>
      <c r="Q176" s="6"/>
      <c r="R176" s="6"/>
      <c r="S176" s="6"/>
      <c r="T176" s="6"/>
      <c r="U176" s="29"/>
    </row>
    <row r="177" spans="3:21" x14ac:dyDescent="0.25">
      <c r="C177" s="5"/>
      <c r="D177">
        <v>4096</v>
      </c>
      <c r="E177" t="s">
        <v>473</v>
      </c>
      <c r="F177" t="s">
        <v>34</v>
      </c>
      <c r="G177" t="s">
        <v>34</v>
      </c>
      <c r="H177" s="2" t="str">
        <f t="shared" si="2"/>
        <v>Non Lead</v>
      </c>
      <c r="I177" t="s">
        <v>851</v>
      </c>
      <c r="J177"/>
      <c r="K177">
        <v>1961</v>
      </c>
      <c r="N177" s="6"/>
      <c r="O177" s="6"/>
      <c r="P177" s="6"/>
      <c r="Q177" s="6"/>
      <c r="R177" s="6"/>
      <c r="S177" s="6"/>
      <c r="T177" s="6"/>
      <c r="U177" s="29"/>
    </row>
    <row r="178" spans="3:21" x14ac:dyDescent="0.25">
      <c r="C178" s="5"/>
      <c r="D178">
        <v>1890</v>
      </c>
      <c r="E178" t="s">
        <v>474</v>
      </c>
      <c r="F178" t="s">
        <v>34</v>
      </c>
      <c r="G178" t="s">
        <v>34</v>
      </c>
      <c r="H178" s="2" t="str">
        <f t="shared" si="2"/>
        <v>Non Lead</v>
      </c>
      <c r="I178" t="s">
        <v>851</v>
      </c>
      <c r="J178"/>
      <c r="K178">
        <v>1968</v>
      </c>
      <c r="N178" s="6"/>
      <c r="O178" s="6"/>
      <c r="P178" s="6"/>
      <c r="Q178" s="6"/>
      <c r="R178" s="6"/>
      <c r="S178" s="6"/>
      <c r="T178" s="6"/>
      <c r="U178" s="29"/>
    </row>
    <row r="179" spans="3:21" x14ac:dyDescent="0.25">
      <c r="C179" s="5"/>
      <c r="D179">
        <v>3013</v>
      </c>
      <c r="E179" t="s">
        <v>475</v>
      </c>
      <c r="F179" t="s">
        <v>34</v>
      </c>
      <c r="G179" t="s">
        <v>34</v>
      </c>
      <c r="H179" s="2" t="str">
        <f t="shared" si="2"/>
        <v>Non Lead</v>
      </c>
      <c r="I179" t="s">
        <v>851</v>
      </c>
      <c r="J179"/>
      <c r="K179">
        <v>1961</v>
      </c>
      <c r="N179" s="6"/>
      <c r="O179" s="6"/>
      <c r="P179" s="6"/>
      <c r="Q179" s="6"/>
      <c r="R179" s="6"/>
      <c r="S179" s="6"/>
      <c r="T179" s="6"/>
      <c r="U179" s="29"/>
    </row>
    <row r="180" spans="3:21" x14ac:dyDescent="0.25">
      <c r="C180" s="5"/>
      <c r="D180">
        <v>2008</v>
      </c>
      <c r="E180" t="s">
        <v>476</v>
      </c>
      <c r="F180" t="s">
        <v>34</v>
      </c>
      <c r="G180" t="s">
        <v>34</v>
      </c>
      <c r="H180" s="2" t="str">
        <f t="shared" si="2"/>
        <v>Non Lead</v>
      </c>
      <c r="I180" t="s">
        <v>851</v>
      </c>
      <c r="J180"/>
      <c r="K180"/>
      <c r="N180" s="6"/>
      <c r="O180" s="6"/>
      <c r="P180" s="6"/>
      <c r="Q180" s="6"/>
      <c r="R180" s="6"/>
      <c r="S180" s="6"/>
      <c r="T180" s="6"/>
      <c r="U180" s="29"/>
    </row>
    <row r="181" spans="3:21" x14ac:dyDescent="0.25">
      <c r="C181" s="5"/>
      <c r="D181">
        <v>2081</v>
      </c>
      <c r="E181" t="s">
        <v>477</v>
      </c>
      <c r="F181" t="s">
        <v>34</v>
      </c>
      <c r="G181" t="s">
        <v>34</v>
      </c>
      <c r="H181" s="2" t="str">
        <f t="shared" si="2"/>
        <v>Non Lead</v>
      </c>
      <c r="I181" t="s">
        <v>851</v>
      </c>
      <c r="J181"/>
      <c r="K181">
        <v>1961</v>
      </c>
      <c r="N181" s="6"/>
      <c r="O181" s="6"/>
      <c r="P181" s="6"/>
      <c r="Q181" s="6"/>
      <c r="R181" s="6"/>
      <c r="S181" s="6"/>
      <c r="T181" s="6"/>
      <c r="U181" s="29"/>
    </row>
    <row r="182" spans="3:21" x14ac:dyDescent="0.25">
      <c r="C182" s="5"/>
      <c r="D182">
        <v>1088</v>
      </c>
      <c r="E182" t="s">
        <v>478</v>
      </c>
      <c r="F182" t="s">
        <v>34</v>
      </c>
      <c r="G182" t="s">
        <v>34</v>
      </c>
      <c r="H182" s="2" t="str">
        <f t="shared" si="2"/>
        <v>Non Lead</v>
      </c>
      <c r="I182" t="s">
        <v>851</v>
      </c>
      <c r="J182"/>
      <c r="K182">
        <v>1986</v>
      </c>
      <c r="N182" s="6"/>
      <c r="O182" s="6"/>
      <c r="P182" s="6"/>
      <c r="Q182" s="6"/>
      <c r="R182" s="6"/>
      <c r="S182" s="6"/>
      <c r="T182" s="6"/>
      <c r="U182" s="29"/>
    </row>
    <row r="183" spans="3:21" x14ac:dyDescent="0.25">
      <c r="C183" s="5"/>
      <c r="D183">
        <v>1689</v>
      </c>
      <c r="E183" t="s">
        <v>479</v>
      </c>
      <c r="F183" t="s">
        <v>34</v>
      </c>
      <c r="G183" t="s">
        <v>34</v>
      </c>
      <c r="H183" s="2" t="str">
        <f t="shared" si="2"/>
        <v>Non Lead</v>
      </c>
      <c r="I183" t="s">
        <v>851</v>
      </c>
      <c r="J183"/>
      <c r="K183">
        <v>1984</v>
      </c>
      <c r="N183" s="6"/>
      <c r="O183" s="6"/>
      <c r="P183" s="6"/>
      <c r="Q183" s="6"/>
      <c r="R183" s="6"/>
      <c r="S183" s="6"/>
      <c r="T183" s="6"/>
      <c r="U183" s="29"/>
    </row>
    <row r="184" spans="3:21" x14ac:dyDescent="0.25">
      <c r="C184" s="5"/>
      <c r="D184">
        <v>1090</v>
      </c>
      <c r="E184" t="s">
        <v>481</v>
      </c>
      <c r="F184" t="s">
        <v>34</v>
      </c>
      <c r="G184" t="s">
        <v>34</v>
      </c>
      <c r="H184" s="2" t="str">
        <f t="shared" si="2"/>
        <v>Non Lead</v>
      </c>
      <c r="I184" t="s">
        <v>851</v>
      </c>
      <c r="J184"/>
      <c r="K184">
        <v>1945</v>
      </c>
      <c r="N184" s="6"/>
      <c r="O184" s="6"/>
      <c r="P184" s="6"/>
      <c r="Q184" s="6"/>
      <c r="R184" s="6"/>
      <c r="S184" s="6"/>
      <c r="T184" s="6"/>
      <c r="U184" s="29"/>
    </row>
    <row r="185" spans="3:21" x14ac:dyDescent="0.25">
      <c r="C185" s="5"/>
      <c r="D185">
        <v>1093</v>
      </c>
      <c r="E185" t="s">
        <v>484</v>
      </c>
      <c r="F185" t="s">
        <v>34</v>
      </c>
      <c r="G185" t="s">
        <v>34</v>
      </c>
      <c r="H185" s="2" t="str">
        <f t="shared" si="2"/>
        <v>Non Lead</v>
      </c>
      <c r="I185" t="s">
        <v>851</v>
      </c>
      <c r="J185"/>
      <c r="K185">
        <v>1970</v>
      </c>
      <c r="N185" s="6"/>
      <c r="O185" s="6"/>
      <c r="P185" s="6"/>
      <c r="Q185" s="6"/>
      <c r="R185" s="6"/>
      <c r="S185" s="6"/>
      <c r="T185" s="6"/>
      <c r="U185" s="29"/>
    </row>
    <row r="186" spans="3:21" x14ac:dyDescent="0.25">
      <c r="C186" s="5"/>
      <c r="D186">
        <v>2826</v>
      </c>
      <c r="E186" t="s">
        <v>489</v>
      </c>
      <c r="F186" t="s">
        <v>34</v>
      </c>
      <c r="G186" t="s">
        <v>34</v>
      </c>
      <c r="H186" s="2" t="str">
        <f t="shared" si="2"/>
        <v>Non Lead</v>
      </c>
      <c r="I186" t="s">
        <v>851</v>
      </c>
      <c r="J186"/>
      <c r="K186">
        <v>1955</v>
      </c>
      <c r="N186" s="6"/>
      <c r="O186" s="6"/>
      <c r="P186" s="6"/>
      <c r="Q186" s="6"/>
      <c r="R186" s="6"/>
      <c r="S186" s="6"/>
      <c r="T186" s="6"/>
      <c r="U186" s="29"/>
    </row>
    <row r="187" spans="3:21" x14ac:dyDescent="0.25">
      <c r="C187" s="5"/>
      <c r="D187">
        <v>1490</v>
      </c>
      <c r="E187" t="s">
        <v>491</v>
      </c>
      <c r="F187" t="s">
        <v>34</v>
      </c>
      <c r="G187" t="s">
        <v>34</v>
      </c>
      <c r="H187" s="2" t="str">
        <f t="shared" si="2"/>
        <v>Non Lead</v>
      </c>
      <c r="I187" t="s">
        <v>851</v>
      </c>
      <c r="J187"/>
      <c r="K187">
        <v>1971</v>
      </c>
      <c r="N187" s="6"/>
      <c r="O187" s="6"/>
      <c r="P187" s="6"/>
      <c r="Q187" s="6"/>
      <c r="R187" s="6"/>
      <c r="S187" s="6"/>
      <c r="T187" s="6"/>
      <c r="U187" s="29"/>
    </row>
    <row r="188" spans="3:21" x14ac:dyDescent="0.25">
      <c r="C188" s="5"/>
      <c r="D188">
        <v>1946</v>
      </c>
      <c r="E188" t="s">
        <v>497</v>
      </c>
      <c r="F188" t="s">
        <v>34</v>
      </c>
      <c r="G188" t="s">
        <v>34</v>
      </c>
      <c r="H188" s="2" t="str">
        <f t="shared" si="2"/>
        <v>Non Lead</v>
      </c>
      <c r="I188" t="s">
        <v>851</v>
      </c>
      <c r="J188"/>
      <c r="K188">
        <v>1941</v>
      </c>
      <c r="N188" s="6"/>
      <c r="O188" s="6"/>
      <c r="P188" s="6"/>
      <c r="Q188" s="6"/>
      <c r="R188" s="6"/>
      <c r="S188" s="6"/>
      <c r="T188" s="6"/>
      <c r="U188" s="29"/>
    </row>
    <row r="189" spans="3:21" x14ac:dyDescent="0.25">
      <c r="C189" s="5"/>
      <c r="D189">
        <v>4016</v>
      </c>
      <c r="E189" t="s">
        <v>501</v>
      </c>
      <c r="F189" t="s">
        <v>34</v>
      </c>
      <c r="G189" t="s">
        <v>34</v>
      </c>
      <c r="H189" s="2" t="str">
        <f t="shared" si="2"/>
        <v>Non Lead</v>
      </c>
      <c r="I189" t="s">
        <v>851</v>
      </c>
      <c r="J189"/>
      <c r="K189"/>
      <c r="N189" s="6"/>
      <c r="O189" s="6"/>
      <c r="P189" s="6"/>
      <c r="Q189" s="6"/>
      <c r="R189" s="6"/>
      <c r="S189" s="6"/>
      <c r="T189" s="6"/>
      <c r="U189" s="29"/>
    </row>
    <row r="190" spans="3:21" x14ac:dyDescent="0.25">
      <c r="C190" s="5"/>
      <c r="D190">
        <v>4144</v>
      </c>
      <c r="E190" t="s">
        <v>504</v>
      </c>
      <c r="F190" t="s">
        <v>34</v>
      </c>
      <c r="G190" t="s">
        <v>34</v>
      </c>
      <c r="H190" s="2" t="str">
        <f t="shared" si="2"/>
        <v>Non Lead</v>
      </c>
      <c r="I190" t="s">
        <v>851</v>
      </c>
      <c r="J190"/>
      <c r="K190">
        <v>1940</v>
      </c>
      <c r="N190" s="6"/>
      <c r="O190" s="6"/>
      <c r="P190" s="6"/>
      <c r="Q190" s="6"/>
      <c r="R190" s="6"/>
      <c r="S190" s="6"/>
      <c r="T190" s="6"/>
      <c r="U190" s="29"/>
    </row>
    <row r="191" spans="3:21" x14ac:dyDescent="0.25">
      <c r="C191" s="5"/>
      <c r="D191">
        <v>3155</v>
      </c>
      <c r="E191" t="s">
        <v>506</v>
      </c>
      <c r="F191" t="s">
        <v>34</v>
      </c>
      <c r="G191" t="s">
        <v>34</v>
      </c>
      <c r="H191" s="2" t="str">
        <f t="shared" si="2"/>
        <v>Non Lead</v>
      </c>
      <c r="I191" t="s">
        <v>851</v>
      </c>
      <c r="J191"/>
      <c r="K191"/>
      <c r="N191" s="6"/>
      <c r="O191" s="6"/>
      <c r="P191" s="6"/>
      <c r="Q191" s="6"/>
      <c r="R191" s="6"/>
      <c r="S191" s="6"/>
      <c r="T191" s="6"/>
      <c r="U191" s="29"/>
    </row>
    <row r="192" spans="3:21" x14ac:dyDescent="0.25">
      <c r="C192" s="5"/>
      <c r="D192">
        <v>1046</v>
      </c>
      <c r="E192" t="s">
        <v>508</v>
      </c>
      <c r="F192" t="s">
        <v>34</v>
      </c>
      <c r="G192" t="s">
        <v>34</v>
      </c>
      <c r="H192" s="2" t="str">
        <f t="shared" si="2"/>
        <v>Non Lead</v>
      </c>
      <c r="I192" t="s">
        <v>851</v>
      </c>
      <c r="J192"/>
      <c r="K192">
        <v>1971</v>
      </c>
      <c r="N192" s="6"/>
      <c r="O192" s="6"/>
      <c r="P192" s="6"/>
      <c r="Q192" s="6"/>
      <c r="R192" s="6"/>
      <c r="S192" s="6"/>
      <c r="T192" s="6"/>
      <c r="U192" s="29"/>
    </row>
    <row r="193" spans="3:21" x14ac:dyDescent="0.25">
      <c r="C193" s="5"/>
      <c r="D193">
        <v>1561</v>
      </c>
      <c r="E193" t="s">
        <v>509</v>
      </c>
      <c r="F193" t="s">
        <v>34</v>
      </c>
      <c r="G193" t="s">
        <v>34</v>
      </c>
      <c r="H193" s="2" t="str">
        <f t="shared" si="2"/>
        <v>Non Lead</v>
      </c>
      <c r="I193" t="s">
        <v>851</v>
      </c>
      <c r="J193"/>
      <c r="K193">
        <v>1970</v>
      </c>
      <c r="N193" s="6"/>
      <c r="O193" s="6"/>
      <c r="P193" s="6"/>
      <c r="Q193" s="6"/>
      <c r="R193" s="6"/>
      <c r="S193" s="6"/>
      <c r="T193" s="6"/>
      <c r="U193" s="29"/>
    </row>
    <row r="194" spans="3:21" x14ac:dyDescent="0.25">
      <c r="C194" s="5"/>
      <c r="D194">
        <v>1557</v>
      </c>
      <c r="E194" t="s">
        <v>510</v>
      </c>
      <c r="F194" t="s">
        <v>34</v>
      </c>
      <c r="G194" t="s">
        <v>34</v>
      </c>
      <c r="H194" s="2" t="str">
        <f t="shared" si="2"/>
        <v>Non Lead</v>
      </c>
      <c r="I194" t="s">
        <v>851</v>
      </c>
      <c r="J194"/>
      <c r="K194">
        <v>1977</v>
      </c>
      <c r="N194" s="6"/>
      <c r="O194" s="6"/>
      <c r="P194" s="6"/>
      <c r="Q194" s="6"/>
      <c r="R194" s="6"/>
      <c r="S194" s="6"/>
      <c r="T194" s="6"/>
      <c r="U194" s="29"/>
    </row>
    <row r="195" spans="3:21" x14ac:dyDescent="0.25">
      <c r="C195" s="5"/>
      <c r="D195">
        <v>3855</v>
      </c>
      <c r="E195" t="s">
        <v>513</v>
      </c>
      <c r="F195" t="s">
        <v>34</v>
      </c>
      <c r="G195" t="s">
        <v>34</v>
      </c>
      <c r="H195" s="2" t="str">
        <f t="shared" ref="H195:H258" si="3">IF(F195="Lead",F195,IF(G195="Lead",G195,IF(F195="Unknown",F195,IF(G195="Unknown",G195,IF(G195="Galvanized Requiring Replacement",G195,IF(F195="NA",G195,IF(G195="NA",F195,IF(AND(F195="Non Lead",G195="Non Lead"),"Non Lead","")
)))))))</f>
        <v>Non Lead</v>
      </c>
      <c r="I195" t="s">
        <v>851</v>
      </c>
      <c r="J195"/>
      <c r="K195">
        <v>1970</v>
      </c>
      <c r="N195" s="6"/>
      <c r="O195" s="6"/>
      <c r="P195" s="6"/>
      <c r="Q195" s="6"/>
      <c r="R195" s="6"/>
      <c r="S195" s="6"/>
      <c r="T195" s="6"/>
      <c r="U195" s="29"/>
    </row>
    <row r="196" spans="3:21" x14ac:dyDescent="0.25">
      <c r="C196" s="5"/>
      <c r="D196">
        <v>1956</v>
      </c>
      <c r="E196" t="s">
        <v>515</v>
      </c>
      <c r="F196" t="s">
        <v>34</v>
      </c>
      <c r="G196" t="s">
        <v>34</v>
      </c>
      <c r="H196" s="2" t="str">
        <f t="shared" si="3"/>
        <v>Non Lead</v>
      </c>
      <c r="I196" t="s">
        <v>851</v>
      </c>
      <c r="J196"/>
      <c r="K196">
        <v>1950</v>
      </c>
      <c r="N196" s="6"/>
      <c r="O196" s="6"/>
      <c r="P196" s="6"/>
      <c r="Q196" s="6"/>
      <c r="R196" s="6"/>
      <c r="S196" s="6"/>
      <c r="T196" s="6"/>
      <c r="U196" s="29"/>
    </row>
    <row r="197" spans="3:21" x14ac:dyDescent="0.25">
      <c r="C197" s="5"/>
      <c r="D197">
        <v>1534</v>
      </c>
      <c r="E197" t="s">
        <v>516</v>
      </c>
      <c r="F197" t="s">
        <v>34</v>
      </c>
      <c r="G197" t="s">
        <v>34</v>
      </c>
      <c r="H197" s="2" t="str">
        <f t="shared" si="3"/>
        <v>Non Lead</v>
      </c>
      <c r="I197" t="s">
        <v>851</v>
      </c>
      <c r="J197"/>
      <c r="K197">
        <v>1940</v>
      </c>
      <c r="N197" s="6"/>
      <c r="O197" s="6"/>
      <c r="P197" s="6"/>
      <c r="Q197" s="6"/>
      <c r="R197" s="6"/>
      <c r="S197" s="6"/>
      <c r="T197" s="6"/>
      <c r="U197" s="29"/>
    </row>
    <row r="198" spans="3:21" x14ac:dyDescent="0.25">
      <c r="C198" s="5"/>
      <c r="D198">
        <v>1532</v>
      </c>
      <c r="E198" t="s">
        <v>517</v>
      </c>
      <c r="F198" t="s">
        <v>34</v>
      </c>
      <c r="G198" t="s">
        <v>34</v>
      </c>
      <c r="H198" s="2" t="str">
        <f t="shared" si="3"/>
        <v>Non Lead</v>
      </c>
      <c r="I198" t="s">
        <v>851</v>
      </c>
      <c r="J198"/>
      <c r="K198">
        <v>1950</v>
      </c>
      <c r="N198" s="6"/>
      <c r="O198" s="6"/>
      <c r="P198" s="6"/>
      <c r="Q198" s="6"/>
      <c r="R198" s="6"/>
      <c r="S198" s="6"/>
      <c r="T198" s="6"/>
      <c r="U198" s="29"/>
    </row>
    <row r="199" spans="3:21" x14ac:dyDescent="0.25">
      <c r="C199" s="5"/>
      <c r="D199">
        <v>1130</v>
      </c>
      <c r="E199" t="s">
        <v>518</v>
      </c>
      <c r="F199" t="s">
        <v>34</v>
      </c>
      <c r="G199" t="s">
        <v>34</v>
      </c>
      <c r="H199" s="2" t="str">
        <f t="shared" si="3"/>
        <v>Non Lead</v>
      </c>
      <c r="I199" t="s">
        <v>851</v>
      </c>
      <c r="J199"/>
      <c r="K199">
        <v>1923</v>
      </c>
      <c r="N199" s="6"/>
      <c r="O199" s="6"/>
      <c r="P199" s="6"/>
      <c r="Q199" s="6"/>
      <c r="R199" s="6"/>
      <c r="S199" s="6"/>
      <c r="T199" s="6"/>
      <c r="U199" s="29"/>
    </row>
    <row r="200" spans="3:21" x14ac:dyDescent="0.25">
      <c r="C200" s="5"/>
      <c r="D200">
        <v>2902</v>
      </c>
      <c r="E200" t="s">
        <v>519</v>
      </c>
      <c r="F200" t="s">
        <v>34</v>
      </c>
      <c r="G200" t="s">
        <v>34</v>
      </c>
      <c r="H200" s="2" t="str">
        <f t="shared" si="3"/>
        <v>Non Lead</v>
      </c>
      <c r="I200" t="s">
        <v>851</v>
      </c>
      <c r="J200"/>
      <c r="K200">
        <v>1975</v>
      </c>
      <c r="N200" s="6"/>
      <c r="O200" s="6"/>
      <c r="P200" s="6"/>
      <c r="Q200" s="6"/>
      <c r="R200" s="6"/>
      <c r="S200" s="6"/>
      <c r="T200" s="6"/>
      <c r="U200" s="29"/>
    </row>
    <row r="201" spans="3:21" x14ac:dyDescent="0.25">
      <c r="C201" s="5"/>
      <c r="D201">
        <v>1546</v>
      </c>
      <c r="E201" t="s">
        <v>521</v>
      </c>
      <c r="F201" t="s">
        <v>34</v>
      </c>
      <c r="G201" t="s">
        <v>34</v>
      </c>
      <c r="H201" s="2" t="str">
        <f t="shared" si="3"/>
        <v>Non Lead</v>
      </c>
      <c r="I201" t="s">
        <v>851</v>
      </c>
      <c r="J201"/>
      <c r="K201">
        <v>1970</v>
      </c>
      <c r="N201" s="6"/>
      <c r="O201" s="6"/>
      <c r="P201" s="6"/>
      <c r="Q201" s="6"/>
      <c r="R201" s="6"/>
      <c r="S201" s="6"/>
      <c r="T201" s="6"/>
      <c r="U201" s="29"/>
    </row>
    <row r="202" spans="3:21" x14ac:dyDescent="0.25">
      <c r="C202" s="5"/>
      <c r="D202">
        <v>1572</v>
      </c>
      <c r="E202" t="s">
        <v>522</v>
      </c>
      <c r="F202" t="s">
        <v>34</v>
      </c>
      <c r="G202" t="s">
        <v>34</v>
      </c>
      <c r="H202" s="2" t="str">
        <f t="shared" si="3"/>
        <v>Non Lead</v>
      </c>
      <c r="I202" t="s">
        <v>851</v>
      </c>
      <c r="J202"/>
      <c r="K202">
        <v>1971</v>
      </c>
      <c r="N202" s="6"/>
      <c r="O202" s="6"/>
      <c r="P202" s="6"/>
      <c r="Q202" s="6"/>
      <c r="R202" s="6"/>
      <c r="S202" s="6"/>
      <c r="T202" s="6"/>
      <c r="U202" s="29"/>
    </row>
    <row r="203" spans="3:21" x14ac:dyDescent="0.25">
      <c r="C203" s="5"/>
      <c r="D203">
        <v>1597</v>
      </c>
      <c r="E203" t="s">
        <v>524</v>
      </c>
      <c r="F203" t="s">
        <v>34</v>
      </c>
      <c r="G203" t="s">
        <v>34</v>
      </c>
      <c r="H203" s="2" t="str">
        <f t="shared" si="3"/>
        <v>Non Lead</v>
      </c>
      <c r="I203" t="s">
        <v>851</v>
      </c>
      <c r="J203"/>
      <c r="K203"/>
      <c r="N203" s="6"/>
      <c r="O203" s="6"/>
      <c r="P203" s="6"/>
      <c r="Q203" s="6"/>
      <c r="R203" s="6"/>
      <c r="S203" s="6"/>
      <c r="T203" s="6"/>
      <c r="U203" s="29"/>
    </row>
    <row r="204" spans="3:21" x14ac:dyDescent="0.25">
      <c r="C204" s="5"/>
      <c r="D204">
        <v>1828</v>
      </c>
      <c r="E204" t="s">
        <v>528</v>
      </c>
      <c r="F204" t="s">
        <v>34</v>
      </c>
      <c r="G204" t="s">
        <v>34</v>
      </c>
      <c r="H204" s="2" t="str">
        <f t="shared" si="3"/>
        <v>Non Lead</v>
      </c>
      <c r="I204" t="s">
        <v>851</v>
      </c>
      <c r="J204"/>
      <c r="K204">
        <v>1952</v>
      </c>
      <c r="N204" s="6"/>
      <c r="O204" s="6"/>
      <c r="P204" s="6"/>
      <c r="Q204" s="6"/>
      <c r="R204" s="6"/>
      <c r="S204" s="6"/>
      <c r="T204" s="6"/>
      <c r="U204" s="29"/>
    </row>
    <row r="205" spans="3:21" x14ac:dyDescent="0.25">
      <c r="C205" s="5"/>
      <c r="D205">
        <v>3804</v>
      </c>
      <c r="E205" t="s">
        <v>529</v>
      </c>
      <c r="F205" t="s">
        <v>34</v>
      </c>
      <c r="G205" t="s">
        <v>34</v>
      </c>
      <c r="H205" s="2" t="str">
        <f t="shared" si="3"/>
        <v>Non Lead</v>
      </c>
      <c r="I205" t="s">
        <v>851</v>
      </c>
      <c r="J205"/>
      <c r="K205">
        <v>1960</v>
      </c>
      <c r="N205" s="6"/>
      <c r="O205" s="6"/>
      <c r="P205" s="6"/>
      <c r="Q205" s="6"/>
      <c r="R205" s="6"/>
      <c r="S205" s="6"/>
      <c r="T205" s="6"/>
      <c r="U205" s="29"/>
    </row>
    <row r="206" spans="3:21" x14ac:dyDescent="0.25">
      <c r="C206" s="5"/>
      <c r="D206">
        <v>1518</v>
      </c>
      <c r="E206" t="s">
        <v>530</v>
      </c>
      <c r="F206" t="s">
        <v>34</v>
      </c>
      <c r="G206" t="s">
        <v>34</v>
      </c>
      <c r="H206" s="2" t="str">
        <f t="shared" si="3"/>
        <v>Non Lead</v>
      </c>
      <c r="I206" t="s">
        <v>851</v>
      </c>
      <c r="J206"/>
      <c r="K206"/>
      <c r="N206" s="6"/>
      <c r="O206" s="6"/>
      <c r="P206" s="6"/>
      <c r="Q206" s="6"/>
      <c r="R206" s="6"/>
      <c r="S206" s="6"/>
      <c r="T206" s="6"/>
      <c r="U206" s="29"/>
    </row>
    <row r="207" spans="3:21" x14ac:dyDescent="0.25">
      <c r="C207" s="5"/>
      <c r="D207">
        <v>1135</v>
      </c>
      <c r="E207" t="s">
        <v>531</v>
      </c>
      <c r="F207" t="s">
        <v>34</v>
      </c>
      <c r="G207" t="s">
        <v>34</v>
      </c>
      <c r="H207" s="2" t="str">
        <f t="shared" si="3"/>
        <v>Non Lead</v>
      </c>
      <c r="I207" t="s">
        <v>851</v>
      </c>
      <c r="J207"/>
      <c r="K207">
        <v>1969</v>
      </c>
      <c r="N207" s="6"/>
      <c r="O207" s="6"/>
      <c r="P207" s="6"/>
      <c r="Q207" s="6"/>
      <c r="R207" s="6"/>
      <c r="S207" s="6"/>
      <c r="T207" s="6"/>
      <c r="U207" s="29"/>
    </row>
    <row r="208" spans="3:21" x14ac:dyDescent="0.25">
      <c r="C208" s="5"/>
      <c r="D208">
        <v>1508</v>
      </c>
      <c r="E208" t="s">
        <v>532</v>
      </c>
      <c r="F208" t="s">
        <v>34</v>
      </c>
      <c r="G208" t="s">
        <v>34</v>
      </c>
      <c r="H208" s="2" t="str">
        <f t="shared" si="3"/>
        <v>Non Lead</v>
      </c>
      <c r="I208" t="s">
        <v>851</v>
      </c>
      <c r="J208"/>
      <c r="K208">
        <v>1976</v>
      </c>
      <c r="N208" s="6"/>
      <c r="O208" s="6"/>
      <c r="P208" s="6"/>
      <c r="Q208" s="6"/>
      <c r="R208" s="6"/>
      <c r="S208" s="6"/>
      <c r="T208" s="6"/>
      <c r="U208" s="29"/>
    </row>
    <row r="209" spans="3:21" x14ac:dyDescent="0.25">
      <c r="C209" s="5"/>
      <c r="D209">
        <v>3932</v>
      </c>
      <c r="E209" t="s">
        <v>535</v>
      </c>
      <c r="F209" t="s">
        <v>34</v>
      </c>
      <c r="G209" t="s">
        <v>34</v>
      </c>
      <c r="H209" s="2" t="str">
        <f t="shared" si="3"/>
        <v>Non Lead</v>
      </c>
      <c r="I209" t="s">
        <v>851</v>
      </c>
      <c r="J209"/>
      <c r="K209">
        <v>1982</v>
      </c>
      <c r="N209" s="6"/>
      <c r="O209" s="6"/>
      <c r="P209" s="6"/>
      <c r="Q209" s="6"/>
      <c r="R209" s="6"/>
      <c r="S209" s="6"/>
      <c r="T209" s="6"/>
      <c r="U209" s="29"/>
    </row>
    <row r="210" spans="3:21" x14ac:dyDescent="0.25">
      <c r="C210" s="5"/>
      <c r="D210">
        <v>1504</v>
      </c>
      <c r="E210" t="s">
        <v>536</v>
      </c>
      <c r="F210" t="s">
        <v>34</v>
      </c>
      <c r="G210" t="s">
        <v>34</v>
      </c>
      <c r="H210" s="2" t="str">
        <f t="shared" si="3"/>
        <v>Non Lead</v>
      </c>
      <c r="I210" t="s">
        <v>851</v>
      </c>
      <c r="J210"/>
      <c r="K210">
        <v>1965</v>
      </c>
      <c r="N210" s="6"/>
      <c r="O210" s="6"/>
      <c r="P210" s="6"/>
      <c r="Q210" s="6"/>
      <c r="R210" s="6"/>
      <c r="S210" s="6"/>
      <c r="T210" s="6"/>
      <c r="U210" s="29"/>
    </row>
    <row r="211" spans="3:21" x14ac:dyDescent="0.25">
      <c r="C211" s="5"/>
      <c r="D211">
        <v>1501</v>
      </c>
      <c r="E211" t="s">
        <v>538</v>
      </c>
      <c r="F211" t="s">
        <v>34</v>
      </c>
      <c r="G211" t="s">
        <v>34</v>
      </c>
      <c r="H211" s="2" t="str">
        <f t="shared" si="3"/>
        <v>Non Lead</v>
      </c>
      <c r="I211" t="s">
        <v>851</v>
      </c>
      <c r="J211"/>
      <c r="K211">
        <v>1970</v>
      </c>
      <c r="N211" s="6"/>
      <c r="O211" s="6"/>
      <c r="P211" s="6"/>
      <c r="Q211" s="6"/>
      <c r="R211" s="6"/>
      <c r="S211" s="6"/>
      <c r="T211" s="6"/>
      <c r="U211" s="29"/>
    </row>
    <row r="212" spans="3:21" x14ac:dyDescent="0.25">
      <c r="C212" s="5"/>
      <c r="D212">
        <v>1999</v>
      </c>
      <c r="E212" t="s">
        <v>539</v>
      </c>
      <c r="F212" t="s">
        <v>34</v>
      </c>
      <c r="G212" t="s">
        <v>34</v>
      </c>
      <c r="H212" s="2" t="str">
        <f t="shared" si="3"/>
        <v>Non Lead</v>
      </c>
      <c r="I212" t="s">
        <v>851</v>
      </c>
      <c r="J212"/>
      <c r="K212">
        <v>1979</v>
      </c>
      <c r="N212" s="6"/>
      <c r="O212" s="6"/>
      <c r="P212" s="6"/>
      <c r="Q212" s="6"/>
      <c r="R212" s="6"/>
      <c r="S212" s="6"/>
      <c r="T212" s="6"/>
      <c r="U212" s="29"/>
    </row>
    <row r="213" spans="3:21" x14ac:dyDescent="0.25">
      <c r="C213" s="5"/>
      <c r="D213">
        <v>1227</v>
      </c>
      <c r="E213" t="s">
        <v>542</v>
      </c>
      <c r="F213" t="s">
        <v>34</v>
      </c>
      <c r="G213" t="s">
        <v>34</v>
      </c>
      <c r="H213" s="2" t="str">
        <f t="shared" si="3"/>
        <v>Non Lead</v>
      </c>
      <c r="I213" t="s">
        <v>851</v>
      </c>
      <c r="J213"/>
      <c r="K213">
        <v>1982</v>
      </c>
      <c r="N213" s="6"/>
      <c r="O213" s="6"/>
      <c r="P213" s="6"/>
      <c r="Q213" s="6"/>
      <c r="R213" s="6"/>
      <c r="S213" s="6"/>
      <c r="T213" s="6"/>
      <c r="U213" s="29"/>
    </row>
    <row r="214" spans="3:21" x14ac:dyDescent="0.25">
      <c r="C214" s="5"/>
      <c r="D214">
        <v>4193</v>
      </c>
      <c r="E214" t="s">
        <v>543</v>
      </c>
      <c r="F214" t="s">
        <v>34</v>
      </c>
      <c r="G214" t="s">
        <v>34</v>
      </c>
      <c r="H214" s="2" t="str">
        <f t="shared" si="3"/>
        <v>Non Lead</v>
      </c>
      <c r="I214" t="s">
        <v>851</v>
      </c>
      <c r="J214"/>
      <c r="K214">
        <v>1982</v>
      </c>
      <c r="N214" s="6"/>
      <c r="O214" s="6"/>
      <c r="P214" s="6"/>
      <c r="Q214" s="6"/>
      <c r="R214" s="6"/>
      <c r="S214" s="6"/>
      <c r="T214" s="6"/>
      <c r="U214" s="29"/>
    </row>
    <row r="215" spans="3:21" x14ac:dyDescent="0.25">
      <c r="C215" s="5"/>
      <c r="D215">
        <v>1141</v>
      </c>
      <c r="E215" t="s">
        <v>544</v>
      </c>
      <c r="F215" t="s">
        <v>34</v>
      </c>
      <c r="G215" t="s">
        <v>34</v>
      </c>
      <c r="H215" s="2" t="str">
        <f t="shared" si="3"/>
        <v>Non Lead</v>
      </c>
      <c r="I215" t="s">
        <v>851</v>
      </c>
      <c r="J215"/>
      <c r="K215">
        <v>1955</v>
      </c>
      <c r="N215" s="6"/>
      <c r="O215" s="6"/>
      <c r="P215" s="6"/>
      <c r="Q215" s="6"/>
      <c r="R215" s="6"/>
      <c r="S215" s="6"/>
      <c r="T215" s="6"/>
      <c r="U215" s="29"/>
    </row>
    <row r="216" spans="3:21" x14ac:dyDescent="0.25">
      <c r="C216" s="5"/>
      <c r="D216">
        <v>1142</v>
      </c>
      <c r="E216" t="s">
        <v>546</v>
      </c>
      <c r="F216" t="s">
        <v>34</v>
      </c>
      <c r="G216" t="s">
        <v>34</v>
      </c>
      <c r="H216" s="2" t="str">
        <f t="shared" si="3"/>
        <v>Non Lead</v>
      </c>
      <c r="I216" t="s">
        <v>851</v>
      </c>
      <c r="J216"/>
      <c r="K216">
        <v>1945</v>
      </c>
      <c r="N216" s="6"/>
      <c r="O216" s="6"/>
      <c r="P216" s="6"/>
      <c r="Q216" s="6"/>
      <c r="R216" s="6"/>
      <c r="S216" s="6"/>
      <c r="T216" s="6"/>
      <c r="U216" s="29"/>
    </row>
    <row r="217" spans="3:21" x14ac:dyDescent="0.25">
      <c r="C217" s="5"/>
      <c r="D217">
        <v>1622</v>
      </c>
      <c r="E217" t="s">
        <v>549</v>
      </c>
      <c r="F217" t="s">
        <v>34</v>
      </c>
      <c r="G217" t="s">
        <v>34</v>
      </c>
      <c r="H217" s="2" t="str">
        <f t="shared" si="3"/>
        <v>Non Lead</v>
      </c>
      <c r="I217" t="s">
        <v>851</v>
      </c>
      <c r="J217"/>
      <c r="K217"/>
      <c r="N217" s="6"/>
      <c r="O217" s="6"/>
      <c r="P217" s="6"/>
      <c r="Q217" s="6"/>
      <c r="R217" s="6"/>
      <c r="S217" s="6"/>
      <c r="T217" s="6"/>
      <c r="U217" s="29"/>
    </row>
    <row r="218" spans="3:21" x14ac:dyDescent="0.25">
      <c r="C218" s="5"/>
      <c r="D218">
        <v>1859</v>
      </c>
      <c r="E218" t="s">
        <v>550</v>
      </c>
      <c r="F218" t="s">
        <v>34</v>
      </c>
      <c r="G218" t="s">
        <v>34</v>
      </c>
      <c r="H218" s="2" t="str">
        <f t="shared" si="3"/>
        <v>Non Lead</v>
      </c>
      <c r="I218" t="s">
        <v>851</v>
      </c>
      <c r="J218"/>
      <c r="K218">
        <v>1979</v>
      </c>
      <c r="N218" s="6"/>
      <c r="O218" s="6"/>
      <c r="P218" s="6"/>
      <c r="Q218" s="6"/>
      <c r="R218" s="6"/>
      <c r="S218" s="6"/>
      <c r="T218" s="6"/>
      <c r="U218" s="29"/>
    </row>
    <row r="219" spans="3:21" x14ac:dyDescent="0.25">
      <c r="C219" s="5"/>
      <c r="D219">
        <v>1620</v>
      </c>
      <c r="E219" t="s">
        <v>552</v>
      </c>
      <c r="F219" t="s">
        <v>34</v>
      </c>
      <c r="G219" t="s">
        <v>34</v>
      </c>
      <c r="H219" s="2" t="str">
        <f t="shared" si="3"/>
        <v>Non Lead</v>
      </c>
      <c r="I219" t="s">
        <v>851</v>
      </c>
      <c r="J219"/>
      <c r="K219">
        <v>1986</v>
      </c>
      <c r="N219" s="6"/>
      <c r="O219" s="6"/>
      <c r="P219" s="6"/>
      <c r="Q219" s="6"/>
      <c r="R219" s="6"/>
      <c r="S219" s="6"/>
      <c r="T219" s="6"/>
      <c r="U219" s="29"/>
    </row>
    <row r="220" spans="3:21" x14ac:dyDescent="0.25">
      <c r="C220" s="5"/>
      <c r="D220">
        <v>1145</v>
      </c>
      <c r="E220" t="s">
        <v>553</v>
      </c>
      <c r="F220" t="s">
        <v>34</v>
      </c>
      <c r="G220" t="s">
        <v>34</v>
      </c>
      <c r="H220" s="2" t="str">
        <f t="shared" si="3"/>
        <v>Non Lead</v>
      </c>
      <c r="I220" t="s">
        <v>851</v>
      </c>
      <c r="J220"/>
      <c r="K220">
        <v>1977</v>
      </c>
      <c r="N220" s="6"/>
      <c r="O220" s="6"/>
      <c r="P220" s="6"/>
      <c r="Q220" s="6"/>
      <c r="R220" s="6"/>
      <c r="S220" s="6"/>
      <c r="T220" s="6"/>
      <c r="U220" s="29"/>
    </row>
    <row r="221" spans="3:21" x14ac:dyDescent="0.25">
      <c r="C221" s="5"/>
      <c r="D221">
        <v>1057</v>
      </c>
      <c r="E221" t="s">
        <v>554</v>
      </c>
      <c r="F221" t="s">
        <v>34</v>
      </c>
      <c r="G221" t="s">
        <v>34</v>
      </c>
      <c r="H221" s="2" t="str">
        <f t="shared" si="3"/>
        <v>Non Lead</v>
      </c>
      <c r="I221" t="s">
        <v>851</v>
      </c>
      <c r="J221"/>
      <c r="K221"/>
      <c r="N221" s="6"/>
      <c r="O221" s="6"/>
      <c r="P221" s="6"/>
      <c r="Q221" s="6"/>
      <c r="R221" s="6"/>
      <c r="S221" s="6"/>
      <c r="T221" s="6"/>
      <c r="U221" s="29"/>
    </row>
    <row r="222" spans="3:21" x14ac:dyDescent="0.25">
      <c r="C222" s="5"/>
      <c r="D222">
        <v>1146</v>
      </c>
      <c r="E222" t="s">
        <v>555</v>
      </c>
      <c r="F222" t="s">
        <v>34</v>
      </c>
      <c r="G222" t="s">
        <v>34</v>
      </c>
      <c r="H222" s="2" t="str">
        <f t="shared" si="3"/>
        <v>Non Lead</v>
      </c>
      <c r="I222" t="s">
        <v>851</v>
      </c>
      <c r="J222"/>
      <c r="K222">
        <v>1910</v>
      </c>
      <c r="N222" s="6"/>
      <c r="O222" s="6"/>
      <c r="P222" s="6"/>
      <c r="Q222" s="6"/>
      <c r="R222" s="6"/>
      <c r="S222" s="6"/>
      <c r="T222" s="6"/>
      <c r="U222" s="29"/>
    </row>
    <row r="223" spans="3:21" x14ac:dyDescent="0.25">
      <c r="C223" s="5"/>
      <c r="D223">
        <v>3193</v>
      </c>
      <c r="E223" t="s">
        <v>557</v>
      </c>
      <c r="F223" t="s">
        <v>34</v>
      </c>
      <c r="G223" t="s">
        <v>34</v>
      </c>
      <c r="H223" s="2" t="str">
        <f t="shared" si="3"/>
        <v>Non Lead</v>
      </c>
      <c r="I223" t="s">
        <v>851</v>
      </c>
      <c r="J223"/>
      <c r="K223">
        <v>1935</v>
      </c>
      <c r="N223" s="6"/>
      <c r="O223" s="6"/>
      <c r="P223" s="6"/>
      <c r="Q223" s="6"/>
      <c r="R223" s="6"/>
      <c r="S223" s="6"/>
      <c r="T223" s="6"/>
      <c r="U223" s="29"/>
    </row>
    <row r="224" spans="3:21" x14ac:dyDescent="0.25">
      <c r="C224" s="5"/>
      <c r="D224">
        <v>1147</v>
      </c>
      <c r="E224" t="s">
        <v>560</v>
      </c>
      <c r="F224" t="s">
        <v>34</v>
      </c>
      <c r="G224" t="s">
        <v>34</v>
      </c>
      <c r="H224" s="2" t="str">
        <f t="shared" si="3"/>
        <v>Non Lead</v>
      </c>
      <c r="I224" t="s">
        <v>851</v>
      </c>
      <c r="J224"/>
      <c r="K224">
        <v>1940</v>
      </c>
      <c r="N224" s="6"/>
      <c r="O224" s="6"/>
      <c r="P224" s="6"/>
      <c r="Q224" s="6"/>
      <c r="R224" s="6"/>
      <c r="S224" s="6"/>
      <c r="T224" s="6"/>
      <c r="U224" s="29"/>
    </row>
    <row r="225" spans="3:21" x14ac:dyDescent="0.25">
      <c r="C225" s="5"/>
      <c r="D225">
        <v>2661</v>
      </c>
      <c r="E225" t="s">
        <v>564</v>
      </c>
      <c r="F225" t="s">
        <v>34</v>
      </c>
      <c r="G225" t="s">
        <v>34</v>
      </c>
      <c r="H225" s="2" t="str">
        <f t="shared" si="3"/>
        <v>Non Lead</v>
      </c>
      <c r="I225" t="s">
        <v>851</v>
      </c>
      <c r="J225"/>
      <c r="K225">
        <v>1984</v>
      </c>
      <c r="N225" s="6"/>
      <c r="O225" s="6"/>
      <c r="P225" s="6"/>
      <c r="Q225" s="6"/>
      <c r="R225" s="6"/>
      <c r="S225" s="6"/>
      <c r="T225" s="6"/>
      <c r="U225" s="29"/>
    </row>
    <row r="226" spans="3:21" x14ac:dyDescent="0.25">
      <c r="C226" s="5"/>
      <c r="D226">
        <v>1073</v>
      </c>
      <c r="E226" t="s">
        <v>565</v>
      </c>
      <c r="F226" t="s">
        <v>34</v>
      </c>
      <c r="G226" t="s">
        <v>34</v>
      </c>
      <c r="H226" s="2" t="str">
        <f t="shared" si="3"/>
        <v>Non Lead</v>
      </c>
      <c r="I226" t="s">
        <v>851</v>
      </c>
      <c r="J226"/>
      <c r="K226">
        <v>1950</v>
      </c>
      <c r="N226" s="6"/>
      <c r="O226" s="6"/>
      <c r="P226" s="6"/>
      <c r="Q226" s="6"/>
      <c r="R226" s="6"/>
      <c r="S226" s="6"/>
      <c r="T226" s="6"/>
      <c r="U226" s="29"/>
    </row>
    <row r="227" spans="3:21" x14ac:dyDescent="0.25">
      <c r="C227" s="5"/>
      <c r="D227">
        <v>1075</v>
      </c>
      <c r="E227" t="s">
        <v>566</v>
      </c>
      <c r="F227" t="s">
        <v>34</v>
      </c>
      <c r="G227" t="s">
        <v>34</v>
      </c>
      <c r="H227" s="2" t="str">
        <f t="shared" si="3"/>
        <v>Non Lead</v>
      </c>
      <c r="I227" t="s">
        <v>851</v>
      </c>
      <c r="J227"/>
      <c r="K227">
        <v>1980</v>
      </c>
      <c r="N227" s="6"/>
      <c r="O227" s="6"/>
      <c r="P227" s="6"/>
      <c r="Q227" s="6"/>
      <c r="R227" s="6"/>
      <c r="S227" s="6"/>
      <c r="T227" s="6"/>
      <c r="U227" s="29"/>
    </row>
    <row r="228" spans="3:21" x14ac:dyDescent="0.25">
      <c r="C228" s="5"/>
      <c r="D228">
        <v>1076</v>
      </c>
      <c r="E228" t="s">
        <v>567</v>
      </c>
      <c r="F228" t="s">
        <v>34</v>
      </c>
      <c r="G228" t="s">
        <v>34</v>
      </c>
      <c r="H228" s="2" t="str">
        <f t="shared" si="3"/>
        <v>Non Lead</v>
      </c>
      <c r="I228" t="s">
        <v>851</v>
      </c>
      <c r="J228"/>
      <c r="K228">
        <v>1985</v>
      </c>
      <c r="N228" s="6"/>
      <c r="O228" s="6"/>
      <c r="P228" s="6"/>
      <c r="Q228" s="6"/>
      <c r="R228" s="6"/>
      <c r="S228" s="6"/>
      <c r="T228" s="6"/>
      <c r="U228" s="29"/>
    </row>
    <row r="229" spans="3:21" x14ac:dyDescent="0.25">
      <c r="C229" s="5"/>
      <c r="D229">
        <v>2879</v>
      </c>
      <c r="E229" t="s">
        <v>568</v>
      </c>
      <c r="F229" t="s">
        <v>34</v>
      </c>
      <c r="G229" t="s">
        <v>34</v>
      </c>
      <c r="H229" s="2" t="str">
        <f t="shared" si="3"/>
        <v>Non Lead</v>
      </c>
      <c r="I229" t="s">
        <v>851</v>
      </c>
      <c r="J229"/>
      <c r="K229"/>
      <c r="N229" s="6"/>
      <c r="O229" s="6"/>
      <c r="P229" s="6"/>
      <c r="Q229" s="6"/>
      <c r="R229" s="6"/>
      <c r="S229" s="6"/>
      <c r="T229" s="6"/>
      <c r="U229" s="29"/>
    </row>
    <row r="230" spans="3:21" x14ac:dyDescent="0.25">
      <c r="C230" s="5"/>
      <c r="D230">
        <v>4118</v>
      </c>
      <c r="E230" t="s">
        <v>569</v>
      </c>
      <c r="F230" t="s">
        <v>34</v>
      </c>
      <c r="G230" t="s">
        <v>34</v>
      </c>
      <c r="H230" s="2" t="str">
        <f t="shared" si="3"/>
        <v>Non Lead</v>
      </c>
      <c r="I230" t="s">
        <v>851</v>
      </c>
      <c r="J230"/>
      <c r="K230">
        <v>1971</v>
      </c>
      <c r="N230" s="6"/>
      <c r="O230" s="6"/>
      <c r="P230" s="6"/>
      <c r="Q230" s="6"/>
      <c r="R230" s="6"/>
      <c r="S230" s="6"/>
      <c r="T230" s="6"/>
      <c r="U230" s="29"/>
    </row>
    <row r="231" spans="3:21" x14ac:dyDescent="0.25">
      <c r="C231" s="5"/>
      <c r="D231">
        <v>1083</v>
      </c>
      <c r="E231" t="s">
        <v>570</v>
      </c>
      <c r="F231" t="s">
        <v>34</v>
      </c>
      <c r="G231" t="s">
        <v>34</v>
      </c>
      <c r="H231" s="2" t="str">
        <f t="shared" si="3"/>
        <v>Non Lead</v>
      </c>
      <c r="I231" t="s">
        <v>851</v>
      </c>
      <c r="J231"/>
      <c r="K231">
        <v>1978</v>
      </c>
      <c r="N231" s="6"/>
      <c r="O231" s="6"/>
      <c r="P231" s="6"/>
      <c r="Q231" s="6"/>
      <c r="R231" s="6"/>
      <c r="S231" s="6"/>
      <c r="T231" s="6"/>
      <c r="U231" s="29"/>
    </row>
    <row r="232" spans="3:21" x14ac:dyDescent="0.25">
      <c r="C232" s="5"/>
      <c r="D232">
        <v>3939</v>
      </c>
      <c r="E232" t="s">
        <v>571</v>
      </c>
      <c r="F232" t="s">
        <v>34</v>
      </c>
      <c r="G232" t="s">
        <v>34</v>
      </c>
      <c r="H232" s="2" t="str">
        <f t="shared" si="3"/>
        <v>Non Lead</v>
      </c>
      <c r="I232" t="s">
        <v>851</v>
      </c>
      <c r="J232"/>
      <c r="K232">
        <v>1955</v>
      </c>
      <c r="N232" s="6"/>
      <c r="O232" s="6"/>
      <c r="P232" s="6"/>
      <c r="Q232" s="6"/>
      <c r="R232" s="6"/>
      <c r="S232" s="6"/>
      <c r="T232" s="6"/>
      <c r="U232" s="29"/>
    </row>
    <row r="233" spans="3:21" x14ac:dyDescent="0.25">
      <c r="C233" s="5"/>
      <c r="D233">
        <v>1081</v>
      </c>
      <c r="E233" t="s">
        <v>572</v>
      </c>
      <c r="F233" t="s">
        <v>34</v>
      </c>
      <c r="G233" t="s">
        <v>34</v>
      </c>
      <c r="H233" s="2" t="str">
        <f t="shared" si="3"/>
        <v>Non Lead</v>
      </c>
      <c r="I233" t="s">
        <v>851</v>
      </c>
      <c r="J233"/>
      <c r="K233">
        <v>1977</v>
      </c>
      <c r="N233" s="6"/>
      <c r="O233" s="6"/>
      <c r="P233" s="6"/>
      <c r="Q233" s="6"/>
      <c r="R233" s="6"/>
      <c r="S233" s="6"/>
      <c r="T233" s="6"/>
      <c r="U233" s="29"/>
    </row>
    <row r="234" spans="3:21" x14ac:dyDescent="0.25">
      <c r="C234" s="5"/>
      <c r="D234">
        <v>3535</v>
      </c>
      <c r="E234" t="s">
        <v>573</v>
      </c>
      <c r="F234" t="s">
        <v>34</v>
      </c>
      <c r="G234" t="s">
        <v>34</v>
      </c>
      <c r="H234" s="2" t="str">
        <f t="shared" si="3"/>
        <v>Non Lead</v>
      </c>
      <c r="I234" t="s">
        <v>851</v>
      </c>
      <c r="J234"/>
      <c r="K234">
        <v>1950</v>
      </c>
      <c r="N234" s="6"/>
      <c r="O234" s="6"/>
      <c r="P234" s="6"/>
      <c r="Q234" s="6"/>
      <c r="R234" s="6"/>
      <c r="S234" s="6"/>
      <c r="T234" s="6"/>
      <c r="U234" s="29"/>
    </row>
    <row r="235" spans="3:21" x14ac:dyDescent="0.25">
      <c r="C235" s="5"/>
      <c r="D235">
        <v>1084</v>
      </c>
      <c r="E235" t="s">
        <v>574</v>
      </c>
      <c r="F235" t="s">
        <v>34</v>
      </c>
      <c r="G235" t="s">
        <v>34</v>
      </c>
      <c r="H235" s="2" t="str">
        <f t="shared" si="3"/>
        <v>Non Lead</v>
      </c>
      <c r="I235" t="s">
        <v>851</v>
      </c>
      <c r="J235"/>
      <c r="K235">
        <v>1978</v>
      </c>
      <c r="N235" s="6"/>
      <c r="O235" s="6"/>
      <c r="P235" s="6"/>
      <c r="Q235" s="6"/>
      <c r="R235" s="6"/>
      <c r="S235" s="6"/>
      <c r="T235" s="6"/>
      <c r="U235" s="29"/>
    </row>
    <row r="236" spans="3:21" x14ac:dyDescent="0.25">
      <c r="C236" s="5"/>
      <c r="D236">
        <v>2470</v>
      </c>
      <c r="E236" t="s">
        <v>576</v>
      </c>
      <c r="F236" t="s">
        <v>34</v>
      </c>
      <c r="G236" t="s">
        <v>34</v>
      </c>
      <c r="H236" s="2" t="str">
        <f t="shared" si="3"/>
        <v>Non Lead</v>
      </c>
      <c r="I236" t="s">
        <v>851</v>
      </c>
      <c r="J236"/>
      <c r="K236">
        <v>1974</v>
      </c>
      <c r="N236" s="6"/>
      <c r="O236" s="6"/>
      <c r="P236" s="6"/>
      <c r="Q236" s="6"/>
      <c r="R236" s="6"/>
      <c r="S236" s="6"/>
      <c r="T236" s="6"/>
      <c r="U236" s="29"/>
    </row>
    <row r="237" spans="3:21" x14ac:dyDescent="0.25">
      <c r="C237" s="5"/>
      <c r="D237">
        <v>1162</v>
      </c>
      <c r="E237" t="s">
        <v>578</v>
      </c>
      <c r="F237" t="s">
        <v>34</v>
      </c>
      <c r="G237" t="s">
        <v>34</v>
      </c>
      <c r="H237" s="2" t="str">
        <f t="shared" si="3"/>
        <v>Non Lead</v>
      </c>
      <c r="I237" t="s">
        <v>851</v>
      </c>
      <c r="J237"/>
      <c r="K237">
        <v>1925</v>
      </c>
      <c r="N237" s="6"/>
      <c r="O237" s="6"/>
      <c r="P237" s="6"/>
      <c r="Q237" s="6"/>
      <c r="R237" s="6"/>
      <c r="S237" s="6"/>
      <c r="T237" s="6"/>
      <c r="U237" s="29"/>
    </row>
    <row r="238" spans="3:21" x14ac:dyDescent="0.25">
      <c r="C238" s="5"/>
      <c r="D238">
        <v>1255</v>
      </c>
      <c r="E238" t="s">
        <v>581</v>
      </c>
      <c r="F238" t="s">
        <v>34</v>
      </c>
      <c r="G238" t="s">
        <v>34</v>
      </c>
      <c r="H238" s="2" t="str">
        <f t="shared" si="3"/>
        <v>Non Lead</v>
      </c>
      <c r="I238" t="s">
        <v>851</v>
      </c>
      <c r="J238"/>
      <c r="K238"/>
      <c r="N238" s="6"/>
      <c r="O238" s="6"/>
      <c r="P238" s="6"/>
      <c r="Q238" s="6"/>
      <c r="R238" s="6"/>
      <c r="S238" s="6"/>
      <c r="T238" s="6"/>
      <c r="U238" s="29"/>
    </row>
    <row r="239" spans="3:21" x14ac:dyDescent="0.25">
      <c r="C239" s="5"/>
      <c r="D239">
        <v>2922</v>
      </c>
      <c r="E239" t="s">
        <v>585</v>
      </c>
      <c r="F239" t="s">
        <v>34</v>
      </c>
      <c r="G239" t="s">
        <v>34</v>
      </c>
      <c r="H239" s="2" t="str">
        <f t="shared" si="3"/>
        <v>Non Lead</v>
      </c>
      <c r="I239" t="s">
        <v>851</v>
      </c>
      <c r="J239"/>
      <c r="K239"/>
      <c r="N239" s="6"/>
      <c r="O239" s="6"/>
      <c r="P239" s="6"/>
      <c r="Q239" s="6"/>
      <c r="R239" s="6"/>
      <c r="S239" s="6"/>
      <c r="T239" s="6"/>
      <c r="U239" s="29"/>
    </row>
    <row r="240" spans="3:21" x14ac:dyDescent="0.25">
      <c r="C240" s="5"/>
      <c r="D240">
        <v>3895</v>
      </c>
      <c r="E240" t="s">
        <v>589</v>
      </c>
      <c r="F240" t="s">
        <v>34</v>
      </c>
      <c r="G240" t="s">
        <v>34</v>
      </c>
      <c r="H240" s="2" t="str">
        <f t="shared" si="3"/>
        <v>Non Lead</v>
      </c>
      <c r="I240" t="s">
        <v>851</v>
      </c>
      <c r="J240"/>
      <c r="K240"/>
      <c r="N240" s="6"/>
      <c r="O240" s="6"/>
      <c r="P240" s="6"/>
      <c r="Q240" s="6"/>
      <c r="R240" s="6"/>
      <c r="S240" s="6"/>
      <c r="T240" s="6"/>
      <c r="U240" s="29"/>
    </row>
    <row r="241" spans="3:21" x14ac:dyDescent="0.25">
      <c r="C241" s="5"/>
      <c r="D241">
        <v>3843</v>
      </c>
      <c r="E241" t="s">
        <v>590</v>
      </c>
      <c r="F241" t="s">
        <v>34</v>
      </c>
      <c r="G241" t="s">
        <v>34</v>
      </c>
      <c r="H241" s="2" t="str">
        <f t="shared" si="3"/>
        <v>Non Lead</v>
      </c>
      <c r="I241" t="s">
        <v>851</v>
      </c>
      <c r="J241"/>
      <c r="K241">
        <v>1980</v>
      </c>
      <c r="N241" s="6"/>
      <c r="O241" s="6"/>
      <c r="P241" s="6"/>
      <c r="Q241" s="6"/>
      <c r="R241" s="6"/>
      <c r="S241" s="6"/>
      <c r="T241" s="6"/>
      <c r="U241" s="29"/>
    </row>
    <row r="242" spans="3:21" x14ac:dyDescent="0.25">
      <c r="C242" s="5"/>
      <c r="D242">
        <v>2250</v>
      </c>
      <c r="E242" t="s">
        <v>591</v>
      </c>
      <c r="F242" t="s">
        <v>34</v>
      </c>
      <c r="G242" t="s">
        <v>34</v>
      </c>
      <c r="H242" s="2" t="str">
        <f t="shared" si="3"/>
        <v>Non Lead</v>
      </c>
      <c r="I242" t="s">
        <v>851</v>
      </c>
      <c r="J242"/>
      <c r="K242"/>
      <c r="N242" s="6"/>
      <c r="O242" s="6"/>
      <c r="P242" s="6"/>
      <c r="Q242" s="6"/>
      <c r="R242" s="6"/>
      <c r="S242" s="6"/>
      <c r="T242" s="6"/>
      <c r="U242" s="29"/>
    </row>
    <row r="243" spans="3:21" x14ac:dyDescent="0.25">
      <c r="C243" s="5"/>
      <c r="D243">
        <v>3960</v>
      </c>
      <c r="E243" t="s">
        <v>593</v>
      </c>
      <c r="F243" t="s">
        <v>34</v>
      </c>
      <c r="G243" t="s">
        <v>34</v>
      </c>
      <c r="H243" s="2" t="str">
        <f t="shared" si="3"/>
        <v>Non Lead</v>
      </c>
      <c r="I243" t="s">
        <v>851</v>
      </c>
      <c r="J243"/>
      <c r="K243"/>
      <c r="N243" s="6"/>
      <c r="O243" s="6"/>
      <c r="P243" s="6"/>
      <c r="Q243" s="6"/>
      <c r="R243" s="6"/>
      <c r="S243" s="6"/>
      <c r="T243" s="6"/>
      <c r="U243" s="29"/>
    </row>
    <row r="244" spans="3:21" x14ac:dyDescent="0.25">
      <c r="C244" s="5"/>
      <c r="D244">
        <v>2613</v>
      </c>
      <c r="E244" t="s">
        <v>594</v>
      </c>
      <c r="F244" t="s">
        <v>34</v>
      </c>
      <c r="G244" t="s">
        <v>34</v>
      </c>
      <c r="H244" s="2" t="str">
        <f t="shared" si="3"/>
        <v>Non Lead</v>
      </c>
      <c r="I244" t="s">
        <v>851</v>
      </c>
      <c r="J244"/>
      <c r="K244"/>
      <c r="N244" s="6"/>
      <c r="O244" s="6"/>
      <c r="P244" s="6"/>
      <c r="Q244" s="6"/>
      <c r="R244" s="6"/>
      <c r="S244" s="6"/>
      <c r="T244" s="6"/>
      <c r="U244" s="29"/>
    </row>
    <row r="245" spans="3:21" x14ac:dyDescent="0.25">
      <c r="C245" s="5"/>
      <c r="D245">
        <v>4014</v>
      </c>
      <c r="E245" t="s">
        <v>595</v>
      </c>
      <c r="F245" t="s">
        <v>34</v>
      </c>
      <c r="G245" t="s">
        <v>34</v>
      </c>
      <c r="H245" s="2" t="str">
        <f t="shared" si="3"/>
        <v>Non Lead</v>
      </c>
      <c r="I245" t="s">
        <v>851</v>
      </c>
      <c r="J245"/>
      <c r="K245">
        <v>1940</v>
      </c>
      <c r="N245" s="6"/>
      <c r="O245" s="6"/>
      <c r="P245" s="6"/>
      <c r="Q245" s="6"/>
      <c r="R245" s="6"/>
      <c r="S245" s="6"/>
      <c r="T245" s="6"/>
      <c r="U245" s="29"/>
    </row>
    <row r="246" spans="3:21" x14ac:dyDescent="0.25">
      <c r="C246" s="5"/>
      <c r="D246">
        <v>4138</v>
      </c>
      <c r="E246" t="s">
        <v>596</v>
      </c>
      <c r="F246" t="s">
        <v>34</v>
      </c>
      <c r="G246" t="s">
        <v>34</v>
      </c>
      <c r="H246" s="2" t="str">
        <f t="shared" si="3"/>
        <v>Non Lead</v>
      </c>
      <c r="I246" t="s">
        <v>851</v>
      </c>
      <c r="J246"/>
      <c r="K246"/>
      <c r="N246" s="6"/>
      <c r="O246" s="6"/>
      <c r="P246" s="6"/>
      <c r="Q246" s="6"/>
      <c r="R246" s="6"/>
      <c r="S246" s="6"/>
      <c r="T246" s="6"/>
      <c r="U246" s="29"/>
    </row>
    <row r="247" spans="3:21" x14ac:dyDescent="0.25">
      <c r="C247" s="5"/>
      <c r="D247">
        <v>3868</v>
      </c>
      <c r="E247" t="s">
        <v>599</v>
      </c>
      <c r="F247" t="s">
        <v>34</v>
      </c>
      <c r="G247" t="s">
        <v>34</v>
      </c>
      <c r="H247" s="2" t="str">
        <f t="shared" si="3"/>
        <v>Non Lead</v>
      </c>
      <c r="I247" t="s">
        <v>851</v>
      </c>
      <c r="J247"/>
      <c r="K247"/>
      <c r="N247" s="6"/>
      <c r="O247" s="6"/>
      <c r="P247" s="6"/>
      <c r="Q247" s="6"/>
      <c r="R247" s="6"/>
      <c r="S247" s="6"/>
      <c r="T247" s="6"/>
      <c r="U247" s="29"/>
    </row>
    <row r="248" spans="3:21" x14ac:dyDescent="0.25">
      <c r="C248" s="5"/>
      <c r="D248">
        <v>1405</v>
      </c>
      <c r="E248" t="s">
        <v>601</v>
      </c>
      <c r="F248" t="s">
        <v>34</v>
      </c>
      <c r="G248" t="s">
        <v>34</v>
      </c>
      <c r="H248" s="2" t="str">
        <f t="shared" si="3"/>
        <v>Non Lead</v>
      </c>
      <c r="I248" t="s">
        <v>851</v>
      </c>
      <c r="J248"/>
      <c r="K248">
        <v>1986</v>
      </c>
      <c r="N248" s="6"/>
      <c r="O248" s="6"/>
      <c r="P248" s="6"/>
      <c r="Q248" s="6"/>
      <c r="R248" s="6"/>
      <c r="S248" s="6"/>
      <c r="T248" s="6"/>
      <c r="U248" s="29"/>
    </row>
    <row r="249" spans="3:21" x14ac:dyDescent="0.25">
      <c r="C249" s="5"/>
      <c r="D249">
        <v>2845</v>
      </c>
      <c r="E249" t="s">
        <v>603</v>
      </c>
      <c r="F249" t="s">
        <v>34</v>
      </c>
      <c r="G249" t="s">
        <v>34</v>
      </c>
      <c r="H249" s="2" t="str">
        <f t="shared" si="3"/>
        <v>Non Lead</v>
      </c>
      <c r="I249" t="s">
        <v>851</v>
      </c>
      <c r="J249"/>
      <c r="K249">
        <v>1983</v>
      </c>
      <c r="N249" s="6"/>
      <c r="O249" s="6"/>
      <c r="P249" s="6"/>
      <c r="Q249" s="6"/>
      <c r="R249" s="6"/>
      <c r="S249" s="6"/>
      <c r="T249" s="6"/>
      <c r="U249" s="29"/>
    </row>
    <row r="250" spans="3:21" x14ac:dyDescent="0.25">
      <c r="C250" s="5"/>
      <c r="D250">
        <v>3186</v>
      </c>
      <c r="E250" t="s">
        <v>605</v>
      </c>
      <c r="F250" t="s">
        <v>34</v>
      </c>
      <c r="G250" t="s">
        <v>34</v>
      </c>
      <c r="H250" s="2" t="str">
        <f t="shared" si="3"/>
        <v>Non Lead</v>
      </c>
      <c r="I250" t="s">
        <v>851</v>
      </c>
      <c r="J250"/>
      <c r="K250">
        <v>1984</v>
      </c>
      <c r="N250" s="6"/>
      <c r="O250" s="6"/>
      <c r="P250" s="6"/>
      <c r="Q250" s="6"/>
      <c r="R250" s="6"/>
      <c r="S250" s="6"/>
      <c r="T250" s="6"/>
      <c r="U250" s="29"/>
    </row>
    <row r="251" spans="3:21" x14ac:dyDescent="0.25">
      <c r="C251" s="5"/>
      <c r="D251">
        <v>3451</v>
      </c>
      <c r="E251" t="s">
        <v>607</v>
      </c>
      <c r="F251" t="s">
        <v>34</v>
      </c>
      <c r="G251" t="s">
        <v>34</v>
      </c>
      <c r="H251" s="2" t="str">
        <f t="shared" si="3"/>
        <v>Non Lead</v>
      </c>
      <c r="I251" t="s">
        <v>851</v>
      </c>
      <c r="J251"/>
      <c r="K251">
        <v>1987</v>
      </c>
      <c r="N251" s="6"/>
      <c r="O251" s="6"/>
      <c r="P251" s="6"/>
      <c r="Q251" s="6"/>
      <c r="R251" s="6"/>
      <c r="S251" s="6"/>
      <c r="T251" s="6"/>
      <c r="U251" s="29"/>
    </row>
    <row r="252" spans="3:21" x14ac:dyDescent="0.25">
      <c r="C252" s="5"/>
      <c r="D252">
        <v>1799</v>
      </c>
      <c r="E252" t="s">
        <v>608</v>
      </c>
      <c r="F252" t="s">
        <v>34</v>
      </c>
      <c r="G252" t="s">
        <v>34</v>
      </c>
      <c r="H252" s="2" t="str">
        <f t="shared" si="3"/>
        <v>Non Lead</v>
      </c>
      <c r="I252" t="s">
        <v>851</v>
      </c>
      <c r="J252"/>
      <c r="K252"/>
      <c r="N252" s="6"/>
      <c r="O252" s="6"/>
      <c r="P252" s="6"/>
      <c r="Q252" s="6"/>
      <c r="R252" s="6"/>
      <c r="S252" s="6"/>
      <c r="T252" s="6"/>
      <c r="U252" s="29"/>
    </row>
    <row r="253" spans="3:21" x14ac:dyDescent="0.25">
      <c r="C253" s="5"/>
      <c r="D253">
        <v>1420</v>
      </c>
      <c r="E253" t="s">
        <v>609</v>
      </c>
      <c r="F253" t="s">
        <v>34</v>
      </c>
      <c r="G253" t="s">
        <v>34</v>
      </c>
      <c r="H253" s="2" t="str">
        <f t="shared" si="3"/>
        <v>Non Lead</v>
      </c>
      <c r="I253" t="s">
        <v>851</v>
      </c>
      <c r="J253"/>
      <c r="K253">
        <v>1975</v>
      </c>
      <c r="N253" s="6"/>
      <c r="O253" s="6"/>
      <c r="P253" s="6"/>
      <c r="Q253" s="6"/>
      <c r="R253" s="6"/>
      <c r="S253" s="6"/>
      <c r="T253" s="6"/>
      <c r="U253" s="29"/>
    </row>
    <row r="254" spans="3:21" x14ac:dyDescent="0.25">
      <c r="C254" s="5"/>
      <c r="D254">
        <v>2937</v>
      </c>
      <c r="E254" t="s">
        <v>616</v>
      </c>
      <c r="F254" t="s">
        <v>34</v>
      </c>
      <c r="G254" t="s">
        <v>34</v>
      </c>
      <c r="H254" s="2" t="str">
        <f t="shared" si="3"/>
        <v>Non Lead</v>
      </c>
      <c r="I254" t="s">
        <v>851</v>
      </c>
      <c r="J254"/>
      <c r="K254">
        <v>1940</v>
      </c>
      <c r="N254" s="6"/>
      <c r="O254" s="6"/>
      <c r="P254" s="6"/>
      <c r="Q254" s="6"/>
      <c r="R254" s="6"/>
      <c r="S254" s="6"/>
      <c r="T254" s="6"/>
      <c r="U254" s="29"/>
    </row>
    <row r="255" spans="3:21" x14ac:dyDescent="0.25">
      <c r="C255" s="5"/>
      <c r="D255">
        <v>1450</v>
      </c>
      <c r="E255" t="s">
        <v>619</v>
      </c>
      <c r="F255" t="s">
        <v>34</v>
      </c>
      <c r="G255" t="s">
        <v>34</v>
      </c>
      <c r="H255" s="2" t="str">
        <f t="shared" si="3"/>
        <v>Non Lead</v>
      </c>
      <c r="I255" t="s">
        <v>851</v>
      </c>
      <c r="J255"/>
      <c r="K255"/>
      <c r="N255" s="6"/>
      <c r="O255" s="6"/>
      <c r="P255" s="6"/>
      <c r="Q255" s="6"/>
      <c r="R255" s="6"/>
      <c r="S255" s="6"/>
      <c r="T255" s="6"/>
      <c r="U255" s="29"/>
    </row>
    <row r="256" spans="3:21" x14ac:dyDescent="0.25">
      <c r="C256" s="5"/>
      <c r="D256">
        <v>1477</v>
      </c>
      <c r="E256" t="s">
        <v>622</v>
      </c>
      <c r="F256" t="s">
        <v>34</v>
      </c>
      <c r="G256" t="s">
        <v>34</v>
      </c>
      <c r="H256" s="2" t="str">
        <f t="shared" si="3"/>
        <v>Non Lead</v>
      </c>
      <c r="I256" t="s">
        <v>851</v>
      </c>
      <c r="J256"/>
      <c r="K256">
        <v>1970</v>
      </c>
      <c r="N256" s="6"/>
      <c r="O256" s="6"/>
      <c r="P256" s="6"/>
      <c r="Q256" s="6"/>
      <c r="R256" s="6"/>
      <c r="S256" s="6"/>
      <c r="T256" s="6"/>
      <c r="U256" s="29"/>
    </row>
    <row r="257" spans="3:21" x14ac:dyDescent="0.25">
      <c r="C257" s="5"/>
      <c r="D257">
        <v>1460</v>
      </c>
      <c r="E257" t="s">
        <v>623</v>
      </c>
      <c r="F257" t="s">
        <v>34</v>
      </c>
      <c r="G257" t="s">
        <v>34</v>
      </c>
      <c r="H257" s="2" t="str">
        <f t="shared" si="3"/>
        <v>Non Lead</v>
      </c>
      <c r="I257" t="s">
        <v>851</v>
      </c>
      <c r="J257"/>
      <c r="K257">
        <v>1980</v>
      </c>
      <c r="N257" s="6"/>
      <c r="O257" s="6"/>
      <c r="P257" s="6"/>
      <c r="Q257" s="6"/>
      <c r="R257" s="6"/>
      <c r="S257" s="6"/>
      <c r="T257" s="6"/>
      <c r="U257" s="29"/>
    </row>
    <row r="258" spans="3:21" x14ac:dyDescent="0.25">
      <c r="C258" s="5"/>
      <c r="D258">
        <v>2616</v>
      </c>
      <c r="E258" t="s">
        <v>624</v>
      </c>
      <c r="F258" t="s">
        <v>34</v>
      </c>
      <c r="G258" t="s">
        <v>34</v>
      </c>
      <c r="H258" s="2" t="str">
        <f t="shared" si="3"/>
        <v>Non Lead</v>
      </c>
      <c r="I258" t="s">
        <v>851</v>
      </c>
      <c r="J258"/>
      <c r="K258">
        <v>1960</v>
      </c>
      <c r="N258" s="6"/>
      <c r="O258" s="6"/>
      <c r="P258" s="6"/>
      <c r="Q258" s="6"/>
      <c r="R258" s="6"/>
      <c r="S258" s="6"/>
      <c r="T258" s="6"/>
      <c r="U258" s="29"/>
    </row>
    <row r="259" spans="3:21" x14ac:dyDescent="0.25">
      <c r="C259" s="5"/>
      <c r="D259">
        <v>3310</v>
      </c>
      <c r="E259" t="s">
        <v>626</v>
      </c>
      <c r="F259" t="s">
        <v>34</v>
      </c>
      <c r="G259" t="s">
        <v>34</v>
      </c>
      <c r="H259" s="2" t="str">
        <f t="shared" ref="H259:H322" si="4">IF(F259="Lead",F259,IF(G259="Lead",G259,IF(F259="Unknown",F259,IF(G259="Unknown",G259,IF(G259="Galvanized Requiring Replacement",G259,IF(F259="NA",G259,IF(G259="NA",F259,IF(AND(F259="Non Lead",G259="Non Lead"),"Non Lead","")
)))))))</f>
        <v>Non Lead</v>
      </c>
      <c r="I259" t="s">
        <v>851</v>
      </c>
      <c r="J259"/>
      <c r="K259">
        <v>1981</v>
      </c>
      <c r="N259" s="6"/>
      <c r="O259" s="6"/>
      <c r="P259" s="6"/>
      <c r="Q259" s="6"/>
      <c r="R259" s="6"/>
      <c r="S259" s="6"/>
      <c r="T259" s="6"/>
      <c r="U259" s="29"/>
    </row>
    <row r="260" spans="3:21" x14ac:dyDescent="0.25">
      <c r="C260" s="5"/>
      <c r="D260">
        <v>2996</v>
      </c>
      <c r="E260" t="s">
        <v>628</v>
      </c>
      <c r="F260" t="s">
        <v>34</v>
      </c>
      <c r="G260" t="s">
        <v>34</v>
      </c>
      <c r="H260" s="2" t="str">
        <f t="shared" si="4"/>
        <v>Non Lead</v>
      </c>
      <c r="I260" t="s">
        <v>851</v>
      </c>
      <c r="J260"/>
      <c r="K260">
        <v>1988</v>
      </c>
      <c r="N260" s="6"/>
      <c r="O260" s="6"/>
      <c r="P260" s="6"/>
      <c r="Q260" s="6"/>
      <c r="R260" s="6"/>
      <c r="S260" s="6"/>
      <c r="T260" s="6"/>
      <c r="U260" s="29"/>
    </row>
    <row r="261" spans="3:21" x14ac:dyDescent="0.25">
      <c r="C261" s="5"/>
      <c r="D261">
        <v>2694</v>
      </c>
      <c r="E261" t="s">
        <v>629</v>
      </c>
      <c r="F261" t="s">
        <v>34</v>
      </c>
      <c r="G261" t="s">
        <v>34</v>
      </c>
      <c r="H261" s="2" t="str">
        <f t="shared" si="4"/>
        <v>Non Lead</v>
      </c>
      <c r="I261" t="s">
        <v>851</v>
      </c>
      <c r="J261"/>
      <c r="K261"/>
      <c r="N261" s="6"/>
      <c r="O261" s="6"/>
      <c r="P261" s="6"/>
      <c r="Q261" s="6"/>
      <c r="R261" s="6"/>
      <c r="S261" s="6"/>
      <c r="T261" s="6"/>
      <c r="U261" s="29"/>
    </row>
    <row r="262" spans="3:21" x14ac:dyDescent="0.25">
      <c r="C262" s="5"/>
      <c r="D262">
        <v>3749</v>
      </c>
      <c r="E262" t="s">
        <v>642</v>
      </c>
      <c r="F262" t="s">
        <v>34</v>
      </c>
      <c r="G262" t="s">
        <v>34</v>
      </c>
      <c r="H262" s="2" t="str">
        <f t="shared" si="4"/>
        <v>Non Lead</v>
      </c>
      <c r="I262" t="s">
        <v>851</v>
      </c>
      <c r="J262"/>
      <c r="K262">
        <v>1983</v>
      </c>
      <c r="N262" s="6"/>
      <c r="O262" s="6"/>
      <c r="P262" s="6"/>
      <c r="Q262" s="6"/>
      <c r="R262" s="6"/>
      <c r="S262" s="6"/>
      <c r="T262" s="6"/>
      <c r="U262" s="29"/>
    </row>
    <row r="263" spans="3:21" x14ac:dyDescent="0.25">
      <c r="C263" s="5"/>
      <c r="D263">
        <v>3864</v>
      </c>
      <c r="E263" t="s">
        <v>646</v>
      </c>
      <c r="F263" t="s">
        <v>34</v>
      </c>
      <c r="G263" t="s">
        <v>34</v>
      </c>
      <c r="H263" s="2" t="str">
        <f t="shared" si="4"/>
        <v>Non Lead</v>
      </c>
      <c r="I263" t="s">
        <v>851</v>
      </c>
      <c r="J263"/>
      <c r="K263">
        <v>1940</v>
      </c>
      <c r="N263" s="6"/>
      <c r="O263" s="6"/>
      <c r="P263" s="6"/>
      <c r="Q263" s="6"/>
      <c r="R263" s="6"/>
      <c r="S263" s="6"/>
      <c r="T263" s="6"/>
      <c r="U263" s="29"/>
    </row>
    <row r="264" spans="3:21" x14ac:dyDescent="0.25">
      <c r="C264" s="5"/>
      <c r="D264">
        <v>1788</v>
      </c>
      <c r="E264" t="s">
        <v>648</v>
      </c>
      <c r="F264" t="s">
        <v>34</v>
      </c>
      <c r="G264" t="s">
        <v>34</v>
      </c>
      <c r="H264" s="2" t="str">
        <f t="shared" si="4"/>
        <v>Non Lead</v>
      </c>
      <c r="I264" t="s">
        <v>851</v>
      </c>
      <c r="J264"/>
      <c r="K264">
        <v>1970</v>
      </c>
      <c r="N264" s="6"/>
      <c r="O264" s="6"/>
      <c r="P264" s="6"/>
      <c r="Q264" s="6"/>
      <c r="R264" s="6"/>
      <c r="S264" s="6"/>
      <c r="T264" s="6"/>
      <c r="U264" s="29"/>
    </row>
    <row r="265" spans="3:21" x14ac:dyDescent="0.25">
      <c r="C265" s="5"/>
      <c r="D265">
        <v>2001</v>
      </c>
      <c r="E265" t="s">
        <v>650</v>
      </c>
      <c r="F265" t="s">
        <v>34</v>
      </c>
      <c r="G265" t="s">
        <v>34</v>
      </c>
      <c r="H265" s="2" t="str">
        <f t="shared" si="4"/>
        <v>Non Lead</v>
      </c>
      <c r="I265" t="s">
        <v>851</v>
      </c>
      <c r="J265"/>
      <c r="K265">
        <v>202</v>
      </c>
      <c r="N265" s="6"/>
      <c r="O265" s="6"/>
      <c r="P265" s="6"/>
      <c r="Q265" s="6"/>
      <c r="R265" s="6"/>
      <c r="S265" s="6"/>
      <c r="T265" s="6"/>
      <c r="U265" s="29"/>
    </row>
    <row r="266" spans="3:21" x14ac:dyDescent="0.25">
      <c r="C266" s="5"/>
      <c r="D266">
        <v>4098</v>
      </c>
      <c r="E266" t="s">
        <v>652</v>
      </c>
      <c r="F266" t="s">
        <v>34</v>
      </c>
      <c r="G266" t="s">
        <v>34</v>
      </c>
      <c r="H266" s="2" t="str">
        <f t="shared" si="4"/>
        <v>Non Lead</v>
      </c>
      <c r="I266" t="s">
        <v>851</v>
      </c>
      <c r="J266"/>
      <c r="K266">
        <v>1986</v>
      </c>
      <c r="N266" s="6"/>
      <c r="O266" s="6"/>
      <c r="P266" s="6"/>
      <c r="Q266" s="6"/>
      <c r="R266" s="6"/>
      <c r="S266" s="6"/>
      <c r="T266" s="6"/>
      <c r="U266" s="29"/>
    </row>
    <row r="267" spans="3:21" x14ac:dyDescent="0.25">
      <c r="C267" s="5"/>
      <c r="D267">
        <v>4176</v>
      </c>
      <c r="E267" t="s">
        <v>654</v>
      </c>
      <c r="F267" t="s">
        <v>34</v>
      </c>
      <c r="G267" t="s">
        <v>34</v>
      </c>
      <c r="H267" s="2" t="str">
        <f t="shared" si="4"/>
        <v>Non Lead</v>
      </c>
      <c r="I267" t="s">
        <v>851</v>
      </c>
      <c r="J267"/>
      <c r="K267"/>
      <c r="N267" s="6"/>
      <c r="O267" s="6"/>
      <c r="P267" s="6"/>
      <c r="Q267" s="6"/>
      <c r="R267" s="6"/>
      <c r="S267" s="6"/>
      <c r="T267" s="6"/>
      <c r="U267" s="29"/>
    </row>
    <row r="268" spans="3:21" x14ac:dyDescent="0.25">
      <c r="C268" s="5"/>
      <c r="D268">
        <v>3306</v>
      </c>
      <c r="E268" t="s">
        <v>655</v>
      </c>
      <c r="F268" t="s">
        <v>34</v>
      </c>
      <c r="G268" t="s">
        <v>34</v>
      </c>
      <c r="H268" s="2" t="str">
        <f t="shared" si="4"/>
        <v>Non Lead</v>
      </c>
      <c r="I268" t="s">
        <v>851</v>
      </c>
      <c r="J268"/>
      <c r="K268">
        <v>1970</v>
      </c>
      <c r="N268" s="6"/>
      <c r="O268" s="6"/>
      <c r="P268" s="6"/>
      <c r="Q268" s="6"/>
      <c r="R268" s="6"/>
      <c r="S268" s="6"/>
      <c r="T268" s="6"/>
      <c r="U268" s="29"/>
    </row>
    <row r="269" spans="3:21" x14ac:dyDescent="0.25">
      <c r="C269" s="5"/>
      <c r="D269">
        <v>2690</v>
      </c>
      <c r="E269" t="s">
        <v>656</v>
      </c>
      <c r="F269" t="s">
        <v>34</v>
      </c>
      <c r="G269" t="s">
        <v>34</v>
      </c>
      <c r="H269" s="2" t="str">
        <f t="shared" si="4"/>
        <v>Non Lead</v>
      </c>
      <c r="I269" t="s">
        <v>851</v>
      </c>
      <c r="J269"/>
      <c r="K269">
        <v>1950</v>
      </c>
      <c r="N269" s="6"/>
      <c r="O269" s="6"/>
      <c r="P269" s="6"/>
      <c r="Q269" s="6"/>
      <c r="R269" s="6"/>
      <c r="S269" s="6"/>
      <c r="T269" s="6"/>
      <c r="U269" s="29"/>
    </row>
    <row r="270" spans="3:21" x14ac:dyDescent="0.25">
      <c r="C270" s="5"/>
      <c r="D270">
        <v>3205</v>
      </c>
      <c r="E270" t="s">
        <v>657</v>
      </c>
      <c r="F270" t="s">
        <v>34</v>
      </c>
      <c r="G270" t="s">
        <v>34</v>
      </c>
      <c r="H270" s="2" t="str">
        <f t="shared" si="4"/>
        <v>Non Lead</v>
      </c>
      <c r="I270" t="s">
        <v>851</v>
      </c>
      <c r="J270"/>
      <c r="K270">
        <v>1965</v>
      </c>
      <c r="N270" s="6"/>
      <c r="O270" s="6"/>
      <c r="P270" s="6"/>
      <c r="Q270" s="6"/>
      <c r="R270" s="6"/>
      <c r="S270" s="6"/>
      <c r="T270" s="6"/>
      <c r="U270" s="29"/>
    </row>
    <row r="271" spans="3:21" x14ac:dyDescent="0.25">
      <c r="C271" s="5"/>
      <c r="D271">
        <v>1445</v>
      </c>
      <c r="E271" t="s">
        <v>659</v>
      </c>
      <c r="F271" t="s">
        <v>34</v>
      </c>
      <c r="G271" t="s">
        <v>34</v>
      </c>
      <c r="H271" s="2" t="str">
        <f t="shared" si="4"/>
        <v>Non Lead</v>
      </c>
      <c r="I271" t="s">
        <v>851</v>
      </c>
      <c r="J271"/>
      <c r="K271"/>
      <c r="N271" s="6"/>
      <c r="O271" s="6"/>
      <c r="P271" s="6"/>
      <c r="Q271" s="6"/>
      <c r="R271" s="6"/>
      <c r="S271" s="6"/>
      <c r="T271" s="6"/>
      <c r="U271" s="29"/>
    </row>
    <row r="272" spans="3:21" x14ac:dyDescent="0.25">
      <c r="C272" s="5"/>
      <c r="D272">
        <v>1676</v>
      </c>
      <c r="E272" t="s">
        <v>662</v>
      </c>
      <c r="F272" t="s">
        <v>34</v>
      </c>
      <c r="G272" t="s">
        <v>34</v>
      </c>
      <c r="H272" s="2" t="str">
        <f t="shared" si="4"/>
        <v>Non Lead</v>
      </c>
      <c r="I272" t="s">
        <v>851</v>
      </c>
      <c r="J272"/>
      <c r="K272">
        <v>1925</v>
      </c>
      <c r="N272" s="6"/>
      <c r="O272" s="6"/>
      <c r="P272" s="6"/>
      <c r="Q272" s="6"/>
      <c r="R272" s="6"/>
      <c r="S272" s="6"/>
      <c r="T272" s="6"/>
      <c r="U272" s="29"/>
    </row>
    <row r="273" spans="3:21" x14ac:dyDescent="0.25">
      <c r="C273" s="5"/>
      <c r="D273">
        <v>1579</v>
      </c>
      <c r="E273" t="s">
        <v>665</v>
      </c>
      <c r="F273" t="s">
        <v>34</v>
      </c>
      <c r="G273" t="s">
        <v>34</v>
      </c>
      <c r="H273" s="2" t="str">
        <f t="shared" si="4"/>
        <v>Non Lead</v>
      </c>
      <c r="I273" t="s">
        <v>851</v>
      </c>
      <c r="J273"/>
      <c r="K273">
        <v>1975</v>
      </c>
      <c r="N273" s="6"/>
      <c r="O273" s="6"/>
      <c r="P273" s="6"/>
      <c r="Q273" s="6"/>
      <c r="R273" s="6"/>
      <c r="S273" s="6"/>
      <c r="T273" s="6"/>
      <c r="U273" s="29"/>
    </row>
    <row r="274" spans="3:21" x14ac:dyDescent="0.25">
      <c r="C274" s="5"/>
      <c r="D274">
        <v>3485</v>
      </c>
      <c r="E274" t="s">
        <v>669</v>
      </c>
      <c r="F274" t="s">
        <v>34</v>
      </c>
      <c r="G274" t="s">
        <v>34</v>
      </c>
      <c r="H274" s="2" t="str">
        <f t="shared" si="4"/>
        <v>Non Lead</v>
      </c>
      <c r="I274" t="s">
        <v>851</v>
      </c>
      <c r="J274"/>
      <c r="K274"/>
      <c r="N274" s="6"/>
      <c r="O274" s="6"/>
      <c r="P274" s="6"/>
      <c r="Q274" s="6"/>
      <c r="R274" s="6"/>
      <c r="S274" s="6"/>
      <c r="T274" s="6"/>
      <c r="U274" s="29"/>
    </row>
    <row r="275" spans="3:21" x14ac:dyDescent="0.25">
      <c r="C275" s="5"/>
      <c r="D275">
        <v>3724</v>
      </c>
      <c r="E275" t="s">
        <v>670</v>
      </c>
      <c r="F275" t="s">
        <v>34</v>
      </c>
      <c r="G275" t="s">
        <v>34</v>
      </c>
      <c r="H275" s="2" t="str">
        <f t="shared" si="4"/>
        <v>Non Lead</v>
      </c>
      <c r="I275" t="s">
        <v>851</v>
      </c>
      <c r="J275"/>
      <c r="K275">
        <v>1965</v>
      </c>
      <c r="N275" s="6"/>
      <c r="O275" s="6"/>
      <c r="P275" s="6"/>
      <c r="Q275" s="6"/>
      <c r="R275" s="6"/>
      <c r="S275" s="6"/>
      <c r="T275" s="6"/>
      <c r="U275" s="29"/>
    </row>
    <row r="276" spans="3:21" x14ac:dyDescent="0.25">
      <c r="C276" s="5"/>
      <c r="D276">
        <v>1873</v>
      </c>
      <c r="E276" t="s">
        <v>671</v>
      </c>
      <c r="F276" t="s">
        <v>34</v>
      </c>
      <c r="G276" t="s">
        <v>34</v>
      </c>
      <c r="H276" s="2" t="str">
        <f t="shared" si="4"/>
        <v>Non Lead</v>
      </c>
      <c r="I276" t="s">
        <v>851</v>
      </c>
      <c r="J276"/>
      <c r="K276"/>
      <c r="N276" s="6"/>
      <c r="O276" s="6"/>
      <c r="P276" s="6"/>
      <c r="Q276" s="6"/>
      <c r="R276" s="6"/>
      <c r="S276" s="6"/>
      <c r="T276" s="6"/>
      <c r="U276" s="29"/>
    </row>
    <row r="277" spans="3:21" x14ac:dyDescent="0.25">
      <c r="C277" s="5"/>
      <c r="D277">
        <v>1547</v>
      </c>
      <c r="E277" t="s">
        <v>673</v>
      </c>
      <c r="F277" t="s">
        <v>34</v>
      </c>
      <c r="G277" t="s">
        <v>34</v>
      </c>
      <c r="H277" s="2" t="str">
        <f t="shared" si="4"/>
        <v>Non Lead</v>
      </c>
      <c r="I277" t="s">
        <v>851</v>
      </c>
      <c r="J277"/>
      <c r="K277">
        <v>1970</v>
      </c>
      <c r="N277" s="6"/>
      <c r="O277" s="6"/>
      <c r="P277" s="6"/>
      <c r="Q277" s="6"/>
      <c r="R277" s="6"/>
      <c r="S277" s="6"/>
      <c r="T277" s="6"/>
      <c r="U277" s="29"/>
    </row>
    <row r="278" spans="3:21" x14ac:dyDescent="0.25">
      <c r="C278" s="5"/>
      <c r="D278">
        <v>1542</v>
      </c>
      <c r="E278" t="s">
        <v>674</v>
      </c>
      <c r="F278" t="s">
        <v>34</v>
      </c>
      <c r="G278" t="s">
        <v>34</v>
      </c>
      <c r="H278" s="2" t="str">
        <f t="shared" si="4"/>
        <v>Non Lead</v>
      </c>
      <c r="I278" t="s">
        <v>851</v>
      </c>
      <c r="J278"/>
      <c r="K278">
        <v>1970</v>
      </c>
      <c r="N278" s="6"/>
      <c r="O278" s="6"/>
      <c r="P278" s="6"/>
      <c r="Q278" s="6"/>
      <c r="R278" s="6"/>
      <c r="S278" s="6"/>
      <c r="T278" s="6"/>
      <c r="U278" s="29"/>
    </row>
    <row r="279" spans="3:21" x14ac:dyDescent="0.25">
      <c r="C279" s="5"/>
      <c r="D279">
        <v>1543</v>
      </c>
      <c r="E279" t="s">
        <v>675</v>
      </c>
      <c r="F279" t="s">
        <v>34</v>
      </c>
      <c r="G279" t="s">
        <v>34</v>
      </c>
      <c r="H279" s="2" t="str">
        <f t="shared" si="4"/>
        <v>Non Lead</v>
      </c>
      <c r="I279" t="s">
        <v>851</v>
      </c>
      <c r="J279"/>
      <c r="K279">
        <v>1970</v>
      </c>
      <c r="N279" s="6"/>
      <c r="O279" s="6"/>
      <c r="P279" s="6"/>
      <c r="Q279" s="6"/>
      <c r="R279" s="6"/>
      <c r="S279" s="6"/>
      <c r="T279" s="6"/>
      <c r="U279" s="29"/>
    </row>
    <row r="280" spans="3:21" x14ac:dyDescent="0.25">
      <c r="C280" s="5"/>
      <c r="D280">
        <v>3904</v>
      </c>
      <c r="E280" t="s">
        <v>677</v>
      </c>
      <c r="F280" t="s">
        <v>34</v>
      </c>
      <c r="G280" t="s">
        <v>34</v>
      </c>
      <c r="H280" s="2" t="str">
        <f t="shared" si="4"/>
        <v>Non Lead</v>
      </c>
      <c r="I280" t="s">
        <v>851</v>
      </c>
      <c r="J280"/>
      <c r="K280">
        <v>1970</v>
      </c>
      <c r="N280" s="6"/>
      <c r="O280" s="6"/>
      <c r="P280" s="6"/>
      <c r="Q280" s="6"/>
      <c r="R280" s="6"/>
      <c r="S280" s="6"/>
      <c r="T280" s="6"/>
      <c r="U280" s="29"/>
    </row>
    <row r="281" spans="3:21" x14ac:dyDescent="0.25">
      <c r="C281" s="5"/>
      <c r="D281">
        <v>1525</v>
      </c>
      <c r="E281" t="s">
        <v>678</v>
      </c>
      <c r="F281" t="s">
        <v>34</v>
      </c>
      <c r="G281" t="s">
        <v>34</v>
      </c>
      <c r="H281" s="2" t="str">
        <f t="shared" si="4"/>
        <v>Non Lead</v>
      </c>
      <c r="I281" t="s">
        <v>851</v>
      </c>
      <c r="J281"/>
      <c r="K281">
        <v>1965</v>
      </c>
      <c r="N281" s="6"/>
      <c r="O281" s="6"/>
      <c r="P281" s="6"/>
      <c r="Q281" s="6"/>
      <c r="R281" s="6"/>
      <c r="S281" s="6"/>
      <c r="T281" s="6"/>
      <c r="U281" s="29"/>
    </row>
    <row r="282" spans="3:21" x14ac:dyDescent="0.25">
      <c r="C282" s="5"/>
      <c r="D282">
        <v>1520</v>
      </c>
      <c r="E282" t="s">
        <v>679</v>
      </c>
      <c r="F282" t="s">
        <v>34</v>
      </c>
      <c r="G282" t="s">
        <v>34</v>
      </c>
      <c r="H282" s="2" t="str">
        <f t="shared" si="4"/>
        <v>Non Lead</v>
      </c>
      <c r="I282" t="s">
        <v>851</v>
      </c>
      <c r="J282"/>
      <c r="K282">
        <v>1978</v>
      </c>
      <c r="N282" s="6"/>
      <c r="O282" s="6"/>
      <c r="P282" s="6"/>
      <c r="Q282" s="6"/>
      <c r="R282" s="6"/>
      <c r="S282" s="6"/>
      <c r="T282" s="6"/>
      <c r="U282" s="29"/>
    </row>
    <row r="283" spans="3:21" x14ac:dyDescent="0.25">
      <c r="C283" s="5"/>
      <c r="D283">
        <v>1507</v>
      </c>
      <c r="E283" t="s">
        <v>681</v>
      </c>
      <c r="F283" t="s">
        <v>34</v>
      </c>
      <c r="G283" t="s">
        <v>34</v>
      </c>
      <c r="H283" s="2" t="str">
        <f t="shared" si="4"/>
        <v>Non Lead</v>
      </c>
      <c r="I283" t="s">
        <v>851</v>
      </c>
      <c r="J283"/>
      <c r="K283">
        <v>1957</v>
      </c>
      <c r="N283" s="6"/>
      <c r="O283" s="6"/>
      <c r="P283" s="6"/>
      <c r="Q283" s="6"/>
      <c r="R283" s="6"/>
      <c r="S283" s="6"/>
      <c r="T283" s="6"/>
      <c r="U283" s="29"/>
    </row>
    <row r="284" spans="3:21" x14ac:dyDescent="0.25">
      <c r="C284" s="5"/>
      <c r="D284">
        <v>3431</v>
      </c>
      <c r="E284" t="s">
        <v>682</v>
      </c>
      <c r="F284" t="s">
        <v>34</v>
      </c>
      <c r="G284" t="s">
        <v>34</v>
      </c>
      <c r="H284" s="2" t="str">
        <f t="shared" si="4"/>
        <v>Non Lead</v>
      </c>
      <c r="I284" t="s">
        <v>851</v>
      </c>
      <c r="J284"/>
      <c r="K284">
        <v>1970</v>
      </c>
      <c r="N284" s="6"/>
      <c r="O284" s="6"/>
      <c r="P284" s="6"/>
      <c r="Q284" s="6"/>
      <c r="R284" s="6"/>
      <c r="S284" s="6"/>
      <c r="T284" s="6"/>
      <c r="U284" s="29"/>
    </row>
    <row r="285" spans="3:21" x14ac:dyDescent="0.25">
      <c r="C285" s="5"/>
      <c r="D285">
        <v>1511</v>
      </c>
      <c r="E285" t="s">
        <v>683</v>
      </c>
      <c r="F285" t="s">
        <v>34</v>
      </c>
      <c r="G285" t="s">
        <v>34</v>
      </c>
      <c r="H285" s="2" t="str">
        <f t="shared" si="4"/>
        <v>Non Lead</v>
      </c>
      <c r="I285" t="s">
        <v>851</v>
      </c>
      <c r="J285"/>
      <c r="K285">
        <v>1978</v>
      </c>
      <c r="N285" s="6"/>
      <c r="O285" s="6"/>
      <c r="P285" s="6"/>
      <c r="Q285" s="6"/>
      <c r="R285" s="6"/>
      <c r="S285" s="6"/>
      <c r="T285" s="6"/>
      <c r="U285" s="29"/>
    </row>
    <row r="286" spans="3:21" x14ac:dyDescent="0.25">
      <c r="C286" s="5"/>
      <c r="D286">
        <v>1505</v>
      </c>
      <c r="E286" t="s">
        <v>684</v>
      </c>
      <c r="F286" t="s">
        <v>34</v>
      </c>
      <c r="G286" t="s">
        <v>34</v>
      </c>
      <c r="H286" s="2" t="str">
        <f t="shared" si="4"/>
        <v>Non Lead</v>
      </c>
      <c r="I286" t="s">
        <v>851</v>
      </c>
      <c r="J286"/>
      <c r="K286">
        <v>1975</v>
      </c>
      <c r="N286" s="6"/>
      <c r="O286" s="6"/>
      <c r="P286" s="6"/>
      <c r="Q286" s="6"/>
      <c r="R286" s="6"/>
      <c r="S286" s="6"/>
      <c r="T286" s="6"/>
      <c r="U286" s="29"/>
    </row>
    <row r="287" spans="3:21" x14ac:dyDescent="0.25">
      <c r="C287" s="5"/>
      <c r="D287">
        <v>2752</v>
      </c>
      <c r="E287" t="s">
        <v>685</v>
      </c>
      <c r="F287" t="s">
        <v>34</v>
      </c>
      <c r="G287" t="s">
        <v>34</v>
      </c>
      <c r="H287" s="2" t="str">
        <f t="shared" si="4"/>
        <v>Non Lead</v>
      </c>
      <c r="I287" t="s">
        <v>851</v>
      </c>
      <c r="J287"/>
      <c r="K287">
        <v>1971</v>
      </c>
      <c r="N287" s="6"/>
      <c r="O287" s="6"/>
      <c r="P287" s="6"/>
      <c r="Q287" s="6"/>
      <c r="R287" s="6"/>
      <c r="S287" s="6"/>
      <c r="T287" s="6"/>
      <c r="U287" s="29"/>
    </row>
    <row r="288" spans="3:21" x14ac:dyDescent="0.25">
      <c r="C288" s="5"/>
      <c r="D288">
        <v>1495</v>
      </c>
      <c r="E288" t="s">
        <v>686</v>
      </c>
      <c r="F288" t="s">
        <v>34</v>
      </c>
      <c r="G288" t="s">
        <v>34</v>
      </c>
      <c r="H288" s="2" t="str">
        <f t="shared" si="4"/>
        <v>Non Lead</v>
      </c>
      <c r="I288" t="s">
        <v>851</v>
      </c>
      <c r="J288"/>
      <c r="K288">
        <v>1971</v>
      </c>
      <c r="N288" s="6"/>
      <c r="O288" s="6"/>
      <c r="P288" s="6"/>
      <c r="Q288" s="6"/>
      <c r="R288" s="6"/>
      <c r="S288" s="6"/>
      <c r="T288" s="6"/>
      <c r="U288" s="29"/>
    </row>
    <row r="289" spans="3:21" x14ac:dyDescent="0.25">
      <c r="C289" s="5"/>
      <c r="D289">
        <v>3093</v>
      </c>
      <c r="E289" t="s">
        <v>688</v>
      </c>
      <c r="F289" t="s">
        <v>34</v>
      </c>
      <c r="G289" t="s">
        <v>34</v>
      </c>
      <c r="H289" s="2" t="str">
        <f t="shared" si="4"/>
        <v>Non Lead</v>
      </c>
      <c r="I289" t="s">
        <v>851</v>
      </c>
      <c r="J289"/>
      <c r="K289">
        <v>1942</v>
      </c>
      <c r="N289" s="6"/>
      <c r="O289" s="6"/>
      <c r="P289" s="6"/>
      <c r="Q289" s="6"/>
      <c r="R289" s="6"/>
      <c r="S289" s="6"/>
      <c r="T289" s="6"/>
      <c r="U289" s="29"/>
    </row>
    <row r="290" spans="3:21" x14ac:dyDescent="0.25">
      <c r="C290" s="5"/>
      <c r="D290">
        <v>3638</v>
      </c>
      <c r="E290" t="s">
        <v>689</v>
      </c>
      <c r="F290" t="s">
        <v>34</v>
      </c>
      <c r="G290" t="s">
        <v>34</v>
      </c>
      <c r="H290" s="2" t="str">
        <f t="shared" si="4"/>
        <v>Non Lead</v>
      </c>
      <c r="I290" t="s">
        <v>851</v>
      </c>
      <c r="J290"/>
      <c r="K290">
        <v>1937</v>
      </c>
      <c r="N290" s="6"/>
      <c r="O290" s="6"/>
      <c r="P290" s="6"/>
      <c r="Q290" s="6"/>
      <c r="R290" s="6"/>
      <c r="S290" s="6"/>
      <c r="T290" s="6"/>
      <c r="U290" s="29"/>
    </row>
    <row r="291" spans="3:21" x14ac:dyDescent="0.25">
      <c r="C291" s="5"/>
      <c r="D291">
        <v>2875</v>
      </c>
      <c r="E291" t="s">
        <v>690</v>
      </c>
      <c r="F291" t="s">
        <v>34</v>
      </c>
      <c r="G291" t="s">
        <v>34</v>
      </c>
      <c r="H291" s="2" t="str">
        <f t="shared" si="4"/>
        <v>Non Lead</v>
      </c>
      <c r="I291" t="s">
        <v>851</v>
      </c>
      <c r="J291"/>
      <c r="K291"/>
      <c r="N291" s="6"/>
      <c r="O291" s="6"/>
      <c r="P291" s="6"/>
      <c r="Q291" s="6"/>
      <c r="R291" s="6"/>
      <c r="S291" s="6"/>
      <c r="T291" s="6"/>
      <c r="U291" s="29"/>
    </row>
    <row r="292" spans="3:21" x14ac:dyDescent="0.25">
      <c r="C292" s="5"/>
      <c r="D292">
        <v>1993</v>
      </c>
      <c r="E292" t="s">
        <v>693</v>
      </c>
      <c r="F292" t="s">
        <v>34</v>
      </c>
      <c r="G292" t="s">
        <v>34</v>
      </c>
      <c r="H292" s="2" t="str">
        <f t="shared" si="4"/>
        <v>Non Lead</v>
      </c>
      <c r="I292" t="s">
        <v>851</v>
      </c>
      <c r="J292"/>
      <c r="K292">
        <v>1987</v>
      </c>
      <c r="N292" s="6"/>
      <c r="O292" s="6"/>
      <c r="P292" s="6"/>
      <c r="Q292" s="6"/>
      <c r="R292" s="6"/>
      <c r="S292" s="6"/>
      <c r="T292" s="6"/>
      <c r="U292" s="29"/>
    </row>
    <row r="293" spans="3:21" x14ac:dyDescent="0.25">
      <c r="C293" s="5"/>
      <c r="D293">
        <v>2483</v>
      </c>
      <c r="E293" t="s">
        <v>694</v>
      </c>
      <c r="F293" t="s">
        <v>34</v>
      </c>
      <c r="G293" t="s">
        <v>34</v>
      </c>
      <c r="H293" s="2" t="str">
        <f t="shared" si="4"/>
        <v>Non Lead</v>
      </c>
      <c r="I293" t="s">
        <v>851</v>
      </c>
      <c r="J293"/>
      <c r="K293">
        <v>1982</v>
      </c>
      <c r="N293" s="6"/>
      <c r="O293" s="6"/>
      <c r="P293" s="6"/>
      <c r="Q293" s="6"/>
      <c r="R293" s="6"/>
      <c r="S293" s="6"/>
      <c r="T293" s="6"/>
      <c r="U293" s="29"/>
    </row>
    <row r="294" spans="3:21" x14ac:dyDescent="0.25">
      <c r="C294" s="5"/>
      <c r="D294">
        <v>1325</v>
      </c>
      <c r="E294" t="s">
        <v>696</v>
      </c>
      <c r="F294" t="s">
        <v>34</v>
      </c>
      <c r="G294" t="s">
        <v>34</v>
      </c>
      <c r="H294" s="2" t="str">
        <f t="shared" si="4"/>
        <v>Non Lead</v>
      </c>
      <c r="I294" t="s">
        <v>851</v>
      </c>
      <c r="J294"/>
      <c r="K294">
        <v>1976</v>
      </c>
      <c r="N294" s="6"/>
      <c r="O294" s="6"/>
      <c r="P294" s="6"/>
      <c r="Q294" s="6"/>
      <c r="R294" s="6"/>
      <c r="S294" s="6"/>
      <c r="T294" s="6"/>
      <c r="U294" s="29"/>
    </row>
    <row r="295" spans="3:21" x14ac:dyDescent="0.25">
      <c r="C295" s="5"/>
      <c r="D295">
        <v>3340</v>
      </c>
      <c r="E295" t="s">
        <v>697</v>
      </c>
      <c r="F295" t="s">
        <v>34</v>
      </c>
      <c r="G295" t="s">
        <v>34</v>
      </c>
      <c r="H295" s="2" t="str">
        <f t="shared" si="4"/>
        <v>Non Lead</v>
      </c>
      <c r="I295" t="s">
        <v>851</v>
      </c>
      <c r="J295"/>
      <c r="K295">
        <v>1988</v>
      </c>
      <c r="N295" s="6"/>
      <c r="O295" s="6"/>
      <c r="P295" s="6"/>
      <c r="Q295" s="6"/>
      <c r="R295" s="6"/>
      <c r="S295" s="6"/>
      <c r="T295" s="6"/>
      <c r="U295" s="29"/>
    </row>
    <row r="296" spans="3:21" x14ac:dyDescent="0.25">
      <c r="C296" s="5"/>
      <c r="D296">
        <v>1742</v>
      </c>
      <c r="E296" t="s">
        <v>698</v>
      </c>
      <c r="F296" t="s">
        <v>34</v>
      </c>
      <c r="G296" t="s">
        <v>34</v>
      </c>
      <c r="H296" s="2" t="str">
        <f t="shared" si="4"/>
        <v>Non Lead</v>
      </c>
      <c r="I296" t="s">
        <v>851</v>
      </c>
      <c r="J296"/>
      <c r="K296">
        <v>1985</v>
      </c>
      <c r="N296" s="6"/>
      <c r="O296" s="6"/>
      <c r="P296" s="6"/>
      <c r="Q296" s="6"/>
      <c r="R296" s="6"/>
      <c r="S296" s="6"/>
      <c r="T296" s="6"/>
      <c r="U296" s="29"/>
    </row>
    <row r="297" spans="3:21" x14ac:dyDescent="0.25">
      <c r="C297" s="5"/>
      <c r="D297">
        <v>1330</v>
      </c>
      <c r="E297" t="s">
        <v>699</v>
      </c>
      <c r="F297" t="s">
        <v>34</v>
      </c>
      <c r="G297" t="s">
        <v>34</v>
      </c>
      <c r="H297" s="2" t="str">
        <f t="shared" si="4"/>
        <v>Non Lead</v>
      </c>
      <c r="I297" t="s">
        <v>851</v>
      </c>
      <c r="J297"/>
      <c r="K297">
        <v>1987</v>
      </c>
      <c r="N297" s="6"/>
      <c r="O297" s="6"/>
      <c r="P297" s="6"/>
      <c r="Q297" s="6"/>
      <c r="R297" s="6"/>
      <c r="S297" s="6"/>
      <c r="T297" s="6"/>
      <c r="U297" s="29"/>
    </row>
    <row r="298" spans="3:21" x14ac:dyDescent="0.25">
      <c r="C298" s="5"/>
      <c r="D298">
        <v>2705</v>
      </c>
      <c r="E298" t="s">
        <v>700</v>
      </c>
      <c r="F298" t="s">
        <v>34</v>
      </c>
      <c r="G298" t="s">
        <v>34</v>
      </c>
      <c r="H298" s="2" t="str">
        <f t="shared" si="4"/>
        <v>Non Lead</v>
      </c>
      <c r="I298" t="s">
        <v>851</v>
      </c>
      <c r="J298"/>
      <c r="K298"/>
      <c r="N298" s="6"/>
      <c r="O298" s="6"/>
      <c r="P298" s="6"/>
      <c r="Q298" s="6"/>
      <c r="R298" s="6"/>
      <c r="S298" s="6"/>
      <c r="T298" s="6"/>
      <c r="U298" s="29"/>
    </row>
    <row r="299" spans="3:21" x14ac:dyDescent="0.25">
      <c r="C299" s="5"/>
      <c r="D299">
        <v>3678</v>
      </c>
      <c r="E299" t="s">
        <v>702</v>
      </c>
      <c r="F299" t="s">
        <v>34</v>
      </c>
      <c r="G299" t="s">
        <v>34</v>
      </c>
      <c r="H299" s="2" t="str">
        <f t="shared" si="4"/>
        <v>Non Lead</v>
      </c>
      <c r="I299" t="s">
        <v>851</v>
      </c>
      <c r="J299"/>
      <c r="K299">
        <v>1983</v>
      </c>
      <c r="N299" s="6"/>
      <c r="O299" s="6"/>
      <c r="P299" s="6"/>
      <c r="Q299" s="6"/>
      <c r="R299" s="6"/>
      <c r="S299" s="6"/>
      <c r="T299" s="6"/>
      <c r="U299" s="29"/>
    </row>
    <row r="300" spans="3:21" x14ac:dyDescent="0.25">
      <c r="C300" s="5"/>
      <c r="D300">
        <v>3802</v>
      </c>
      <c r="E300" t="s">
        <v>703</v>
      </c>
      <c r="F300" t="s">
        <v>34</v>
      </c>
      <c r="G300" t="s">
        <v>34</v>
      </c>
      <c r="H300" s="2" t="str">
        <f t="shared" si="4"/>
        <v>Non Lead</v>
      </c>
      <c r="I300" t="s">
        <v>851</v>
      </c>
      <c r="J300"/>
      <c r="K300">
        <v>1920</v>
      </c>
      <c r="N300" s="6"/>
      <c r="O300" s="6"/>
      <c r="P300" s="6"/>
      <c r="Q300" s="6"/>
      <c r="R300" s="6"/>
      <c r="S300" s="6"/>
      <c r="T300" s="6"/>
      <c r="U300" s="29"/>
    </row>
    <row r="301" spans="3:21" x14ac:dyDescent="0.25">
      <c r="C301" s="5"/>
      <c r="D301">
        <v>1043</v>
      </c>
      <c r="E301" t="s">
        <v>704</v>
      </c>
      <c r="F301" t="s">
        <v>34</v>
      </c>
      <c r="G301" t="s">
        <v>34</v>
      </c>
      <c r="H301" s="2" t="str">
        <f t="shared" si="4"/>
        <v>Non Lead</v>
      </c>
      <c r="I301" t="s">
        <v>851</v>
      </c>
      <c r="J301"/>
      <c r="K301">
        <v>1960</v>
      </c>
      <c r="N301" s="6"/>
      <c r="O301" s="6"/>
      <c r="P301" s="6"/>
      <c r="Q301" s="6"/>
      <c r="R301" s="6"/>
      <c r="S301" s="6"/>
      <c r="T301" s="6"/>
      <c r="U301" s="29"/>
    </row>
    <row r="302" spans="3:21" x14ac:dyDescent="0.25">
      <c r="C302" s="5"/>
      <c r="D302">
        <v>3965</v>
      </c>
      <c r="E302" t="s">
        <v>706</v>
      </c>
      <c r="F302" t="s">
        <v>34</v>
      </c>
      <c r="G302" t="s">
        <v>34</v>
      </c>
      <c r="H302" s="2" t="str">
        <f t="shared" si="4"/>
        <v>Non Lead</v>
      </c>
      <c r="I302" t="s">
        <v>851</v>
      </c>
      <c r="J302"/>
      <c r="K302"/>
      <c r="N302" s="6"/>
      <c r="O302" s="6"/>
      <c r="P302" s="6"/>
      <c r="Q302" s="6"/>
      <c r="R302" s="6"/>
      <c r="S302" s="6"/>
      <c r="T302" s="6"/>
      <c r="U302" s="29"/>
    </row>
    <row r="303" spans="3:21" x14ac:dyDescent="0.25">
      <c r="C303" s="5"/>
      <c r="D303">
        <v>1101</v>
      </c>
      <c r="E303" t="s">
        <v>711</v>
      </c>
      <c r="F303" t="s">
        <v>34</v>
      </c>
      <c r="G303" t="s">
        <v>34</v>
      </c>
      <c r="H303" s="2" t="str">
        <f t="shared" si="4"/>
        <v>Non Lead</v>
      </c>
      <c r="I303" t="s">
        <v>851</v>
      </c>
      <c r="J303"/>
      <c r="K303">
        <v>1892</v>
      </c>
      <c r="N303" s="6"/>
      <c r="O303" s="6"/>
      <c r="P303" s="6"/>
      <c r="Q303" s="6"/>
      <c r="R303" s="6"/>
      <c r="S303" s="6"/>
      <c r="T303" s="6"/>
      <c r="U303" s="29"/>
    </row>
    <row r="304" spans="3:21" x14ac:dyDescent="0.25">
      <c r="C304" s="5"/>
      <c r="D304">
        <v>1006</v>
      </c>
      <c r="E304" t="s">
        <v>712</v>
      </c>
      <c r="F304" t="s">
        <v>34</v>
      </c>
      <c r="G304" t="s">
        <v>34</v>
      </c>
      <c r="H304" s="2" t="str">
        <f t="shared" si="4"/>
        <v>Non Lead</v>
      </c>
      <c r="I304" t="s">
        <v>851</v>
      </c>
      <c r="J304"/>
      <c r="K304">
        <v>1940</v>
      </c>
      <c r="N304" s="6"/>
      <c r="O304" s="6"/>
      <c r="P304" s="6"/>
      <c r="Q304" s="6"/>
      <c r="R304" s="6"/>
      <c r="S304" s="6"/>
      <c r="T304" s="6"/>
      <c r="U304" s="29"/>
    </row>
    <row r="305" spans="3:21" x14ac:dyDescent="0.25">
      <c r="C305" s="5"/>
      <c r="D305">
        <v>2013</v>
      </c>
      <c r="E305" t="s">
        <v>734</v>
      </c>
      <c r="F305" t="s">
        <v>34</v>
      </c>
      <c r="G305" t="s">
        <v>34</v>
      </c>
      <c r="H305" s="2" t="str">
        <f t="shared" si="4"/>
        <v>Non Lead</v>
      </c>
      <c r="I305" t="s">
        <v>851</v>
      </c>
      <c r="J305"/>
      <c r="K305">
        <v>1920</v>
      </c>
      <c r="N305" s="6"/>
      <c r="O305" s="6"/>
      <c r="P305" s="6"/>
      <c r="Q305" s="6"/>
      <c r="R305" s="6"/>
      <c r="S305" s="6"/>
      <c r="T305" s="6"/>
      <c r="U305" s="29"/>
    </row>
    <row r="306" spans="3:21" x14ac:dyDescent="0.25">
      <c r="C306" s="5"/>
      <c r="D306">
        <v>3999</v>
      </c>
      <c r="E306" t="s">
        <v>738</v>
      </c>
      <c r="F306" t="s">
        <v>34</v>
      </c>
      <c r="G306" t="s">
        <v>34</v>
      </c>
      <c r="H306" s="2" t="str">
        <f t="shared" si="4"/>
        <v>Non Lead</v>
      </c>
      <c r="I306" t="s">
        <v>851</v>
      </c>
      <c r="J306"/>
      <c r="K306">
        <v>1948</v>
      </c>
      <c r="N306" s="6"/>
      <c r="O306" s="6"/>
      <c r="P306" s="6"/>
      <c r="Q306" s="6"/>
      <c r="R306" s="6"/>
      <c r="S306" s="6"/>
      <c r="T306" s="6"/>
      <c r="U306" s="29"/>
    </row>
    <row r="307" spans="3:21" x14ac:dyDescent="0.25">
      <c r="C307" s="5"/>
      <c r="D307">
        <v>4180</v>
      </c>
      <c r="E307" t="s">
        <v>743</v>
      </c>
      <c r="F307" t="s">
        <v>34</v>
      </c>
      <c r="G307" t="s">
        <v>34</v>
      </c>
      <c r="H307" s="2" t="str">
        <f t="shared" si="4"/>
        <v>Non Lead</v>
      </c>
      <c r="I307" t="s">
        <v>851</v>
      </c>
      <c r="J307"/>
      <c r="K307"/>
      <c r="N307" s="6"/>
      <c r="O307" s="6"/>
      <c r="P307" s="6"/>
      <c r="Q307" s="6"/>
      <c r="R307" s="6"/>
      <c r="S307" s="6"/>
      <c r="T307" s="6"/>
      <c r="U307" s="29"/>
    </row>
    <row r="308" spans="3:21" x14ac:dyDescent="0.25">
      <c r="C308" s="5"/>
      <c r="D308">
        <v>3599</v>
      </c>
      <c r="E308" t="s">
        <v>744</v>
      </c>
      <c r="F308" t="s">
        <v>34</v>
      </c>
      <c r="G308" t="s">
        <v>34</v>
      </c>
      <c r="H308" s="2" t="str">
        <f t="shared" si="4"/>
        <v>Non Lead</v>
      </c>
      <c r="I308" t="s">
        <v>851</v>
      </c>
      <c r="J308"/>
      <c r="K308">
        <v>1978</v>
      </c>
      <c r="N308" s="6"/>
      <c r="O308" s="6"/>
      <c r="P308" s="6"/>
      <c r="Q308" s="6"/>
      <c r="R308" s="6"/>
      <c r="S308" s="6"/>
      <c r="T308" s="6"/>
      <c r="U308" s="29"/>
    </row>
    <row r="309" spans="3:21" x14ac:dyDescent="0.25">
      <c r="C309" s="5"/>
      <c r="D309">
        <v>4192</v>
      </c>
      <c r="E309" t="s">
        <v>759</v>
      </c>
      <c r="F309" t="s">
        <v>34</v>
      </c>
      <c r="G309" t="s">
        <v>34</v>
      </c>
      <c r="H309" s="2" t="str">
        <f t="shared" si="4"/>
        <v>Non Lead</v>
      </c>
      <c r="I309" t="s">
        <v>851</v>
      </c>
      <c r="J309"/>
      <c r="K309">
        <v>1988</v>
      </c>
      <c r="N309" s="6"/>
      <c r="O309" s="6"/>
      <c r="P309" s="6"/>
      <c r="Q309" s="6"/>
      <c r="R309" s="6"/>
      <c r="S309" s="6"/>
      <c r="T309" s="6"/>
      <c r="U309" s="29"/>
    </row>
    <row r="310" spans="3:21" x14ac:dyDescent="0.25">
      <c r="C310" s="5"/>
      <c r="D310">
        <v>3484</v>
      </c>
      <c r="E310" t="s">
        <v>760</v>
      </c>
      <c r="F310" t="s">
        <v>34</v>
      </c>
      <c r="G310" t="s">
        <v>34</v>
      </c>
      <c r="H310" s="2" t="str">
        <f t="shared" si="4"/>
        <v>Non Lead</v>
      </c>
      <c r="I310" t="s">
        <v>851</v>
      </c>
      <c r="J310"/>
      <c r="K310">
        <v>1980</v>
      </c>
      <c r="N310" s="6"/>
      <c r="O310" s="6"/>
      <c r="P310" s="6"/>
      <c r="Q310" s="6"/>
      <c r="R310" s="6"/>
      <c r="S310" s="6"/>
      <c r="T310" s="6"/>
      <c r="U310" s="29"/>
    </row>
    <row r="311" spans="3:21" x14ac:dyDescent="0.25">
      <c r="C311" s="5"/>
      <c r="D311">
        <v>3191</v>
      </c>
      <c r="E311" t="s">
        <v>761</v>
      </c>
      <c r="F311" t="s">
        <v>34</v>
      </c>
      <c r="G311" t="s">
        <v>34</v>
      </c>
      <c r="H311" s="2" t="str">
        <f t="shared" si="4"/>
        <v>Non Lead</v>
      </c>
      <c r="I311" t="s">
        <v>851</v>
      </c>
      <c r="J311"/>
      <c r="K311">
        <v>1950</v>
      </c>
      <c r="N311" s="6"/>
      <c r="O311" s="6"/>
      <c r="P311" s="6"/>
      <c r="Q311" s="6"/>
      <c r="R311" s="6"/>
      <c r="S311" s="6"/>
      <c r="T311" s="6"/>
      <c r="U311" s="29"/>
    </row>
    <row r="312" spans="3:21" x14ac:dyDescent="0.25">
      <c r="C312" s="5"/>
      <c r="D312">
        <v>4182</v>
      </c>
      <c r="E312" t="s">
        <v>768</v>
      </c>
      <c r="F312" t="s">
        <v>34</v>
      </c>
      <c r="G312" t="s">
        <v>34</v>
      </c>
      <c r="H312" s="2" t="str">
        <f t="shared" si="4"/>
        <v>Non Lead</v>
      </c>
      <c r="I312" t="s">
        <v>851</v>
      </c>
      <c r="J312"/>
      <c r="K312"/>
      <c r="N312" s="6"/>
      <c r="O312" s="6"/>
      <c r="P312" s="6"/>
      <c r="Q312" s="6"/>
      <c r="R312" s="6"/>
      <c r="S312" s="6"/>
      <c r="T312" s="6"/>
      <c r="U312" s="29"/>
    </row>
    <row r="313" spans="3:21" x14ac:dyDescent="0.25">
      <c r="C313" s="5"/>
      <c r="D313">
        <v>3325</v>
      </c>
      <c r="E313" t="s">
        <v>769</v>
      </c>
      <c r="F313" t="s">
        <v>34</v>
      </c>
      <c r="G313" t="s">
        <v>34</v>
      </c>
      <c r="H313" s="2" t="str">
        <f t="shared" si="4"/>
        <v>Non Lead</v>
      </c>
      <c r="I313" t="s">
        <v>851</v>
      </c>
      <c r="J313"/>
      <c r="K313">
        <v>1980</v>
      </c>
      <c r="N313" s="6"/>
      <c r="O313" s="6"/>
      <c r="P313" s="6"/>
      <c r="Q313" s="6"/>
      <c r="R313" s="6"/>
      <c r="S313" s="6"/>
      <c r="T313" s="6"/>
      <c r="U313" s="29"/>
    </row>
    <row r="314" spans="3:21" x14ac:dyDescent="0.25">
      <c r="C314" s="5"/>
      <c r="D314">
        <v>2490</v>
      </c>
      <c r="E314" t="s">
        <v>770</v>
      </c>
      <c r="F314" t="s">
        <v>34</v>
      </c>
      <c r="G314" t="s">
        <v>34</v>
      </c>
      <c r="H314" s="2" t="str">
        <f t="shared" si="4"/>
        <v>Non Lead</v>
      </c>
      <c r="I314" t="s">
        <v>851</v>
      </c>
      <c r="J314"/>
      <c r="K314"/>
      <c r="N314" s="6"/>
      <c r="O314" s="6"/>
      <c r="P314" s="6"/>
      <c r="Q314" s="6"/>
      <c r="R314" s="6"/>
      <c r="S314" s="6"/>
      <c r="T314" s="6"/>
      <c r="U314" s="29"/>
    </row>
    <row r="315" spans="3:21" x14ac:dyDescent="0.25">
      <c r="C315" s="5"/>
      <c r="D315">
        <v>4052</v>
      </c>
      <c r="E315" t="s">
        <v>774</v>
      </c>
      <c r="F315" t="s">
        <v>34</v>
      </c>
      <c r="G315" t="s">
        <v>34</v>
      </c>
      <c r="H315" s="2" t="str">
        <f t="shared" si="4"/>
        <v>Non Lead</v>
      </c>
      <c r="I315" t="s">
        <v>851</v>
      </c>
      <c r="J315"/>
      <c r="K315"/>
      <c r="N315" s="6"/>
      <c r="O315" s="6"/>
      <c r="P315" s="6"/>
      <c r="Q315" s="6"/>
      <c r="R315" s="6"/>
      <c r="S315" s="6"/>
      <c r="T315" s="6"/>
      <c r="U315" s="29"/>
    </row>
    <row r="316" spans="3:21" x14ac:dyDescent="0.25">
      <c r="C316" s="5"/>
      <c r="D316">
        <v>3925</v>
      </c>
      <c r="E316" t="s">
        <v>776</v>
      </c>
      <c r="F316" t="s">
        <v>34</v>
      </c>
      <c r="G316" t="s">
        <v>34</v>
      </c>
      <c r="H316" s="2" t="str">
        <f t="shared" si="4"/>
        <v>Non Lead</v>
      </c>
      <c r="I316" t="s">
        <v>851</v>
      </c>
      <c r="J316"/>
      <c r="K316">
        <v>1965</v>
      </c>
      <c r="N316" s="6"/>
      <c r="O316" s="6"/>
      <c r="P316" s="6"/>
      <c r="Q316" s="6"/>
      <c r="R316" s="6"/>
      <c r="S316" s="6"/>
      <c r="T316" s="6"/>
      <c r="U316" s="29"/>
    </row>
    <row r="317" spans="3:21" x14ac:dyDescent="0.25">
      <c r="C317" s="5"/>
      <c r="D317">
        <v>1440</v>
      </c>
      <c r="E317" t="s">
        <v>777</v>
      </c>
      <c r="F317" t="s">
        <v>34</v>
      </c>
      <c r="G317" t="s">
        <v>34</v>
      </c>
      <c r="H317" s="2" t="str">
        <f t="shared" si="4"/>
        <v>Non Lead</v>
      </c>
      <c r="I317" t="s">
        <v>851</v>
      </c>
      <c r="J317"/>
      <c r="K317"/>
      <c r="N317" s="6"/>
      <c r="O317" s="6"/>
      <c r="P317" s="6"/>
      <c r="Q317" s="6"/>
      <c r="R317" s="6"/>
      <c r="S317" s="6"/>
      <c r="T317" s="6"/>
      <c r="U317" s="29"/>
    </row>
    <row r="318" spans="3:21" x14ac:dyDescent="0.25">
      <c r="C318" s="5"/>
      <c r="D318">
        <v>1001</v>
      </c>
      <c r="E318" t="s">
        <v>778</v>
      </c>
      <c r="F318" t="s">
        <v>34</v>
      </c>
      <c r="G318" t="s">
        <v>34</v>
      </c>
      <c r="H318" s="2" t="str">
        <f t="shared" si="4"/>
        <v>Non Lead</v>
      </c>
      <c r="I318" t="s">
        <v>851</v>
      </c>
      <c r="J318"/>
      <c r="K318">
        <v>1958</v>
      </c>
      <c r="N318" s="6"/>
      <c r="O318" s="6"/>
      <c r="P318" s="6"/>
      <c r="Q318" s="6"/>
      <c r="R318" s="6"/>
      <c r="S318" s="6"/>
      <c r="T318" s="6"/>
      <c r="U318" s="29"/>
    </row>
    <row r="319" spans="3:21" x14ac:dyDescent="0.25">
      <c r="C319" s="5"/>
      <c r="D319">
        <v>1021</v>
      </c>
      <c r="E319" t="s">
        <v>779</v>
      </c>
      <c r="F319" t="s">
        <v>34</v>
      </c>
      <c r="G319" t="s">
        <v>34</v>
      </c>
      <c r="H319" s="2" t="str">
        <f t="shared" si="4"/>
        <v>Non Lead</v>
      </c>
      <c r="I319" t="s">
        <v>851</v>
      </c>
      <c r="J319"/>
      <c r="K319">
        <v>1965</v>
      </c>
      <c r="N319" s="6"/>
      <c r="O319" s="6"/>
      <c r="P319" s="6"/>
      <c r="Q319" s="6"/>
      <c r="R319" s="6"/>
      <c r="S319" s="6"/>
      <c r="T319" s="6"/>
      <c r="U319" s="29"/>
    </row>
    <row r="320" spans="3:21" x14ac:dyDescent="0.25">
      <c r="C320" s="5"/>
      <c r="D320">
        <v>1506</v>
      </c>
      <c r="E320" t="s">
        <v>780</v>
      </c>
      <c r="F320" t="s">
        <v>34</v>
      </c>
      <c r="G320" t="s">
        <v>34</v>
      </c>
      <c r="H320" s="2" t="str">
        <f t="shared" si="4"/>
        <v>Non Lead</v>
      </c>
      <c r="I320" t="s">
        <v>851</v>
      </c>
      <c r="J320"/>
      <c r="K320"/>
      <c r="N320" s="6"/>
      <c r="O320" s="6"/>
      <c r="P320" s="6"/>
      <c r="Q320" s="6"/>
      <c r="R320" s="6"/>
      <c r="S320" s="6"/>
      <c r="T320" s="6"/>
      <c r="U320" s="29"/>
    </row>
    <row r="321" spans="3:21" x14ac:dyDescent="0.25">
      <c r="C321" s="5"/>
      <c r="D321">
        <v>2036</v>
      </c>
      <c r="E321" t="s">
        <v>783</v>
      </c>
      <c r="F321" t="s">
        <v>34</v>
      </c>
      <c r="G321" t="s">
        <v>34</v>
      </c>
      <c r="H321" s="2" t="str">
        <f t="shared" si="4"/>
        <v>Non Lead</v>
      </c>
      <c r="I321" t="s">
        <v>851</v>
      </c>
      <c r="J321"/>
      <c r="K321">
        <v>1955</v>
      </c>
      <c r="N321" s="6"/>
      <c r="O321" s="6"/>
      <c r="P321" s="6"/>
      <c r="Q321" s="6"/>
      <c r="R321" s="6"/>
      <c r="S321" s="6"/>
      <c r="T321" s="6"/>
      <c r="U321" s="29"/>
    </row>
    <row r="322" spans="3:21" x14ac:dyDescent="0.25">
      <c r="C322" s="5"/>
      <c r="D322">
        <v>1122</v>
      </c>
      <c r="E322" t="s">
        <v>785</v>
      </c>
      <c r="F322" t="s">
        <v>34</v>
      </c>
      <c r="G322" t="s">
        <v>34</v>
      </c>
      <c r="H322" s="2" t="str">
        <f t="shared" si="4"/>
        <v>Non Lead</v>
      </c>
      <c r="I322" t="s">
        <v>851</v>
      </c>
      <c r="J322"/>
      <c r="K322">
        <v>1965</v>
      </c>
      <c r="N322" s="6"/>
      <c r="O322" s="6"/>
      <c r="P322" s="6"/>
      <c r="Q322" s="6"/>
      <c r="R322" s="6"/>
      <c r="S322" s="6"/>
      <c r="T322" s="6"/>
      <c r="U322" s="29"/>
    </row>
    <row r="323" spans="3:21" x14ac:dyDescent="0.25">
      <c r="C323" s="5"/>
      <c r="D323">
        <v>4189</v>
      </c>
      <c r="E323" t="s">
        <v>787</v>
      </c>
      <c r="F323" t="s">
        <v>34</v>
      </c>
      <c r="G323" t="s">
        <v>34</v>
      </c>
      <c r="H323" s="2" t="str">
        <f t="shared" ref="H323:H386" si="5">IF(F323="Lead",F323,IF(G323="Lead",G323,IF(F323="Unknown",F323,IF(G323="Unknown",G323,IF(G323="Galvanized Requiring Replacement",G323,IF(F323="NA",G323,IF(G323="NA",F323,IF(AND(F323="Non Lead",G323="Non Lead"),"Non Lead","")
)))))))</f>
        <v>Non Lead</v>
      </c>
      <c r="I323" t="s">
        <v>851</v>
      </c>
      <c r="J323"/>
      <c r="K323">
        <v>1975</v>
      </c>
      <c r="N323" s="6"/>
      <c r="O323" s="6"/>
      <c r="P323" s="6"/>
      <c r="Q323" s="6"/>
      <c r="R323" s="6"/>
      <c r="S323" s="6"/>
      <c r="T323" s="6"/>
      <c r="U323" s="29"/>
    </row>
    <row r="324" spans="3:21" x14ac:dyDescent="0.25">
      <c r="C324" s="5"/>
      <c r="D324">
        <v>1419</v>
      </c>
      <c r="E324" t="s">
        <v>788</v>
      </c>
      <c r="F324" t="s">
        <v>34</v>
      </c>
      <c r="G324" t="s">
        <v>34</v>
      </c>
      <c r="H324" s="2" t="str">
        <f t="shared" si="5"/>
        <v>Non Lead</v>
      </c>
      <c r="I324" t="s">
        <v>851</v>
      </c>
      <c r="J324"/>
      <c r="K324">
        <v>1967</v>
      </c>
      <c r="N324" s="6"/>
      <c r="O324" s="6"/>
      <c r="P324" s="6"/>
      <c r="Q324" s="6"/>
      <c r="R324" s="6"/>
      <c r="S324" s="6"/>
      <c r="T324" s="6"/>
      <c r="U324" s="29"/>
    </row>
    <row r="325" spans="3:21" x14ac:dyDescent="0.25">
      <c r="C325" s="5"/>
      <c r="D325">
        <v>1109</v>
      </c>
      <c r="E325" t="s">
        <v>789</v>
      </c>
      <c r="F325" t="s">
        <v>34</v>
      </c>
      <c r="G325" t="s">
        <v>34</v>
      </c>
      <c r="H325" s="2" t="str">
        <f t="shared" si="5"/>
        <v>Non Lead</v>
      </c>
      <c r="I325" t="s">
        <v>851</v>
      </c>
      <c r="J325"/>
      <c r="K325">
        <v>1930</v>
      </c>
      <c r="N325" s="6"/>
      <c r="O325" s="6"/>
      <c r="P325" s="6"/>
      <c r="Q325" s="6"/>
      <c r="R325" s="6"/>
      <c r="S325" s="6"/>
      <c r="T325" s="6"/>
      <c r="U325" s="29"/>
    </row>
    <row r="326" spans="3:21" x14ac:dyDescent="0.25">
      <c r="C326" s="5"/>
      <c r="D326">
        <v>3927</v>
      </c>
      <c r="E326" t="s">
        <v>791</v>
      </c>
      <c r="F326" t="s">
        <v>34</v>
      </c>
      <c r="G326" t="s">
        <v>34</v>
      </c>
      <c r="H326" s="2" t="str">
        <f t="shared" si="5"/>
        <v>Non Lead</v>
      </c>
      <c r="I326" t="s">
        <v>851</v>
      </c>
      <c r="J326"/>
      <c r="K326"/>
      <c r="N326" s="6"/>
      <c r="O326" s="6"/>
      <c r="P326" s="6"/>
      <c r="Q326" s="6"/>
      <c r="R326" s="6"/>
      <c r="S326" s="6"/>
      <c r="T326" s="6"/>
      <c r="U326" s="29"/>
    </row>
    <row r="327" spans="3:21" x14ac:dyDescent="0.25">
      <c r="C327" s="5"/>
      <c r="D327">
        <v>4067</v>
      </c>
      <c r="E327" t="s">
        <v>797</v>
      </c>
      <c r="F327" t="s">
        <v>34</v>
      </c>
      <c r="G327" t="s">
        <v>34</v>
      </c>
      <c r="H327" s="2" t="str">
        <f t="shared" si="5"/>
        <v>Non Lead</v>
      </c>
      <c r="I327" t="s">
        <v>851</v>
      </c>
      <c r="J327"/>
      <c r="K327">
        <v>1950</v>
      </c>
      <c r="N327" s="6"/>
      <c r="O327" s="6"/>
      <c r="P327" s="6"/>
      <c r="Q327" s="6"/>
      <c r="R327" s="6"/>
      <c r="S327" s="6"/>
      <c r="T327" s="6"/>
      <c r="U327" s="29"/>
    </row>
    <row r="328" spans="3:21" x14ac:dyDescent="0.25">
      <c r="C328" s="5"/>
      <c r="D328">
        <v>1115</v>
      </c>
      <c r="E328" t="s">
        <v>798</v>
      </c>
      <c r="F328" t="s">
        <v>34</v>
      </c>
      <c r="G328" t="s">
        <v>34</v>
      </c>
      <c r="H328" s="2" t="str">
        <f t="shared" si="5"/>
        <v>Non Lead</v>
      </c>
      <c r="I328" t="s">
        <v>851</v>
      </c>
      <c r="J328"/>
      <c r="K328">
        <v>1915</v>
      </c>
      <c r="N328" s="6"/>
      <c r="O328" s="6"/>
      <c r="P328" s="6"/>
      <c r="Q328" s="6"/>
      <c r="R328" s="6"/>
      <c r="S328" s="6"/>
      <c r="T328" s="6"/>
      <c r="U328" s="29"/>
    </row>
    <row r="329" spans="3:21" x14ac:dyDescent="0.25">
      <c r="C329" s="5"/>
      <c r="D329">
        <v>3011</v>
      </c>
      <c r="E329" t="s">
        <v>800</v>
      </c>
      <c r="F329" t="s">
        <v>34</v>
      </c>
      <c r="G329" t="s">
        <v>34</v>
      </c>
      <c r="H329" s="2" t="str">
        <f t="shared" si="5"/>
        <v>Non Lead</v>
      </c>
      <c r="I329" t="s">
        <v>851</v>
      </c>
      <c r="J329"/>
      <c r="K329">
        <v>1977</v>
      </c>
      <c r="N329" s="6"/>
      <c r="O329" s="6"/>
      <c r="P329" s="6"/>
      <c r="Q329" s="6"/>
      <c r="R329" s="6"/>
      <c r="S329" s="6"/>
      <c r="T329" s="6"/>
      <c r="U329" s="29"/>
    </row>
    <row r="330" spans="3:21" x14ac:dyDescent="0.25">
      <c r="C330" s="5"/>
      <c r="D330">
        <v>4071</v>
      </c>
      <c r="E330" t="s">
        <v>801</v>
      </c>
      <c r="F330" t="s">
        <v>34</v>
      </c>
      <c r="G330" t="s">
        <v>34</v>
      </c>
      <c r="H330" s="2" t="str">
        <f t="shared" si="5"/>
        <v>Non Lead</v>
      </c>
      <c r="I330" t="s">
        <v>851</v>
      </c>
      <c r="J330"/>
      <c r="K330">
        <v>1972</v>
      </c>
      <c r="N330" s="6"/>
      <c r="O330" s="6"/>
      <c r="P330" s="6"/>
      <c r="Q330" s="6"/>
      <c r="R330" s="6"/>
      <c r="S330" s="6"/>
      <c r="T330" s="6"/>
      <c r="U330" s="29"/>
    </row>
    <row r="331" spans="3:21" x14ac:dyDescent="0.25">
      <c r="C331" s="5"/>
      <c r="D331">
        <v>1978</v>
      </c>
      <c r="E331" t="s">
        <v>802</v>
      </c>
      <c r="F331" t="s">
        <v>34</v>
      </c>
      <c r="G331" t="s">
        <v>34</v>
      </c>
      <c r="H331" s="2" t="str">
        <f t="shared" si="5"/>
        <v>Non Lead</v>
      </c>
      <c r="I331" t="s">
        <v>851</v>
      </c>
      <c r="J331"/>
      <c r="K331">
        <v>1950</v>
      </c>
      <c r="N331" s="6"/>
      <c r="O331" s="6"/>
      <c r="P331" s="6"/>
      <c r="Q331" s="6"/>
      <c r="R331" s="6"/>
      <c r="S331" s="6"/>
      <c r="T331" s="6"/>
      <c r="U331" s="29"/>
    </row>
    <row r="332" spans="3:21" x14ac:dyDescent="0.25">
      <c r="C332" s="5"/>
      <c r="D332">
        <v>3435</v>
      </c>
      <c r="E332" t="s">
        <v>810</v>
      </c>
      <c r="F332" t="s">
        <v>34</v>
      </c>
      <c r="G332" t="s">
        <v>34</v>
      </c>
      <c r="H332" s="2" t="str">
        <f t="shared" si="5"/>
        <v>Non Lead</v>
      </c>
      <c r="I332" t="s">
        <v>851</v>
      </c>
      <c r="J332"/>
      <c r="K332">
        <v>1983</v>
      </c>
      <c r="N332" s="6"/>
      <c r="O332" s="6"/>
      <c r="P332" s="6"/>
      <c r="Q332" s="6"/>
      <c r="R332" s="6"/>
      <c r="S332" s="6"/>
      <c r="T332" s="6"/>
      <c r="U332" s="29"/>
    </row>
    <row r="333" spans="3:21" x14ac:dyDescent="0.25">
      <c r="C333" s="5"/>
      <c r="D333">
        <v>1128</v>
      </c>
      <c r="E333" t="s">
        <v>812</v>
      </c>
      <c r="F333" t="s">
        <v>34</v>
      </c>
      <c r="G333" t="s">
        <v>34</v>
      </c>
      <c r="H333" s="2" t="str">
        <f t="shared" si="5"/>
        <v>Non Lead</v>
      </c>
      <c r="I333" t="s">
        <v>851</v>
      </c>
      <c r="J333"/>
      <c r="K333">
        <v>1945</v>
      </c>
      <c r="N333" s="6"/>
      <c r="O333" s="6"/>
      <c r="P333" s="6"/>
      <c r="Q333" s="6"/>
      <c r="R333" s="6"/>
      <c r="S333" s="6"/>
      <c r="T333" s="6"/>
      <c r="U333" s="29"/>
    </row>
    <row r="334" spans="3:21" x14ac:dyDescent="0.25">
      <c r="C334" s="5"/>
      <c r="D334">
        <v>2194</v>
      </c>
      <c r="E334" t="s">
        <v>813</v>
      </c>
      <c r="F334" t="s">
        <v>34</v>
      </c>
      <c r="G334" t="s">
        <v>34</v>
      </c>
      <c r="H334" s="2" t="str">
        <f t="shared" si="5"/>
        <v>Non Lead</v>
      </c>
      <c r="I334" t="s">
        <v>851</v>
      </c>
      <c r="J334"/>
      <c r="K334">
        <v>1950</v>
      </c>
      <c r="N334" s="6"/>
      <c r="O334" s="6"/>
      <c r="P334" s="6"/>
      <c r="Q334" s="6"/>
      <c r="R334" s="6"/>
      <c r="S334" s="6"/>
      <c r="T334" s="6"/>
      <c r="U334" s="29"/>
    </row>
    <row r="335" spans="3:21" x14ac:dyDescent="0.25">
      <c r="C335" s="5"/>
      <c r="D335">
        <v>1129</v>
      </c>
      <c r="E335" t="s">
        <v>814</v>
      </c>
      <c r="F335" t="s">
        <v>34</v>
      </c>
      <c r="G335" t="s">
        <v>34</v>
      </c>
      <c r="H335" s="2" t="str">
        <f t="shared" si="5"/>
        <v>Non Lead</v>
      </c>
      <c r="I335" t="s">
        <v>851</v>
      </c>
      <c r="J335"/>
      <c r="K335">
        <v>1962</v>
      </c>
      <c r="N335" s="6"/>
      <c r="O335" s="6"/>
      <c r="P335" s="6"/>
      <c r="Q335" s="6"/>
      <c r="R335" s="6"/>
      <c r="S335" s="6"/>
      <c r="T335" s="6"/>
      <c r="U335" s="29"/>
    </row>
    <row r="336" spans="3:21" x14ac:dyDescent="0.25">
      <c r="C336" s="5"/>
      <c r="D336">
        <v>1524</v>
      </c>
      <c r="E336" t="s">
        <v>815</v>
      </c>
      <c r="F336" t="s">
        <v>34</v>
      </c>
      <c r="G336" t="s">
        <v>34</v>
      </c>
      <c r="H336" s="2" t="str">
        <f t="shared" si="5"/>
        <v>Non Lead</v>
      </c>
      <c r="I336" t="s">
        <v>851</v>
      </c>
      <c r="J336"/>
      <c r="K336">
        <v>1970</v>
      </c>
      <c r="N336" s="6"/>
      <c r="O336" s="6"/>
      <c r="P336" s="6"/>
      <c r="Q336" s="6"/>
      <c r="R336" s="6"/>
      <c r="S336" s="6"/>
      <c r="T336" s="6"/>
      <c r="U336" s="29"/>
    </row>
    <row r="337" spans="3:21" x14ac:dyDescent="0.25">
      <c r="C337" s="5"/>
      <c r="D337">
        <v>3233</v>
      </c>
      <c r="E337" t="s">
        <v>818</v>
      </c>
      <c r="F337" t="s">
        <v>34</v>
      </c>
      <c r="G337" t="s">
        <v>34</v>
      </c>
      <c r="H337" s="2" t="str">
        <f t="shared" si="5"/>
        <v>Non Lead</v>
      </c>
      <c r="I337" t="s">
        <v>851</v>
      </c>
      <c r="J337"/>
      <c r="K337">
        <v>1982</v>
      </c>
      <c r="N337" s="6"/>
      <c r="O337" s="6"/>
      <c r="P337" s="6"/>
      <c r="Q337" s="6"/>
      <c r="R337" s="6"/>
      <c r="S337" s="6"/>
      <c r="T337" s="6"/>
      <c r="U337" s="29"/>
    </row>
    <row r="338" spans="3:21" x14ac:dyDescent="0.25">
      <c r="C338" s="5"/>
      <c r="D338">
        <v>4162</v>
      </c>
      <c r="E338" t="s">
        <v>819</v>
      </c>
      <c r="F338" t="s">
        <v>34</v>
      </c>
      <c r="G338" t="s">
        <v>34</v>
      </c>
      <c r="H338" s="2" t="str">
        <f t="shared" si="5"/>
        <v>Non Lead</v>
      </c>
      <c r="I338" t="s">
        <v>851</v>
      </c>
      <c r="J338"/>
      <c r="K338">
        <v>1948</v>
      </c>
      <c r="N338" s="6"/>
      <c r="O338" s="6"/>
      <c r="P338" s="6"/>
      <c r="Q338" s="6"/>
      <c r="R338" s="6"/>
      <c r="S338" s="6"/>
      <c r="T338" s="6"/>
      <c r="U338" s="29"/>
    </row>
    <row r="339" spans="3:21" x14ac:dyDescent="0.25">
      <c r="C339" s="5"/>
      <c r="D339">
        <v>1398</v>
      </c>
      <c r="E339" t="s">
        <v>824</v>
      </c>
      <c r="F339" t="s">
        <v>34</v>
      </c>
      <c r="G339" t="s">
        <v>34</v>
      </c>
      <c r="H339" s="2" t="str">
        <f t="shared" si="5"/>
        <v>Non Lead</v>
      </c>
      <c r="I339" t="s">
        <v>851</v>
      </c>
      <c r="J339"/>
      <c r="K339">
        <v>1979</v>
      </c>
      <c r="N339" s="6"/>
      <c r="O339" s="6"/>
      <c r="P339" s="6"/>
      <c r="Q339" s="6"/>
      <c r="R339" s="6"/>
      <c r="S339" s="6"/>
      <c r="T339" s="6"/>
      <c r="U339" s="29"/>
    </row>
    <row r="340" spans="3:21" x14ac:dyDescent="0.25">
      <c r="C340" s="5"/>
      <c r="D340">
        <v>2681</v>
      </c>
      <c r="E340" t="s">
        <v>825</v>
      </c>
      <c r="F340" t="s">
        <v>34</v>
      </c>
      <c r="G340" t="s">
        <v>34</v>
      </c>
      <c r="H340" s="2" t="str">
        <f t="shared" si="5"/>
        <v>Non Lead</v>
      </c>
      <c r="I340" t="s">
        <v>851</v>
      </c>
      <c r="J340"/>
      <c r="K340">
        <v>1963</v>
      </c>
      <c r="N340" s="6"/>
      <c r="O340" s="6"/>
      <c r="P340" s="6"/>
      <c r="Q340" s="6"/>
      <c r="R340" s="6"/>
      <c r="S340" s="6"/>
      <c r="T340" s="6"/>
      <c r="U340" s="29"/>
    </row>
    <row r="341" spans="3:21" x14ac:dyDescent="0.25">
      <c r="C341" s="5"/>
      <c r="D341">
        <v>4034</v>
      </c>
      <c r="E341" t="s">
        <v>827</v>
      </c>
      <c r="F341" t="s">
        <v>34</v>
      </c>
      <c r="G341" t="s">
        <v>34</v>
      </c>
      <c r="H341" s="2" t="str">
        <f t="shared" si="5"/>
        <v>Non Lead</v>
      </c>
      <c r="I341" t="s">
        <v>851</v>
      </c>
      <c r="J341"/>
      <c r="K341">
        <v>1978</v>
      </c>
      <c r="N341" s="6"/>
      <c r="O341" s="6"/>
      <c r="P341" s="6"/>
      <c r="Q341" s="6"/>
      <c r="R341" s="6"/>
      <c r="S341" s="6"/>
      <c r="T341" s="6"/>
      <c r="U341" s="29"/>
    </row>
    <row r="342" spans="3:21" x14ac:dyDescent="0.25">
      <c r="C342" s="5"/>
      <c r="D342">
        <v>1479</v>
      </c>
      <c r="E342" t="s">
        <v>828</v>
      </c>
      <c r="F342" t="s">
        <v>34</v>
      </c>
      <c r="G342" t="s">
        <v>34</v>
      </c>
      <c r="H342" s="2" t="str">
        <f t="shared" si="5"/>
        <v>Non Lead</v>
      </c>
      <c r="I342" t="s">
        <v>851</v>
      </c>
      <c r="J342"/>
      <c r="K342">
        <v>1950</v>
      </c>
      <c r="N342" s="6"/>
      <c r="O342" s="6"/>
      <c r="P342" s="6"/>
      <c r="Q342" s="6"/>
      <c r="R342" s="6"/>
      <c r="S342" s="6"/>
      <c r="T342" s="6"/>
      <c r="U342" s="29"/>
    </row>
    <row r="343" spans="3:21" x14ac:dyDescent="0.25">
      <c r="C343" s="5"/>
      <c r="D343">
        <v>1203</v>
      </c>
      <c r="E343" t="s">
        <v>829</v>
      </c>
      <c r="F343" t="s">
        <v>34</v>
      </c>
      <c r="G343" t="s">
        <v>34</v>
      </c>
      <c r="H343" s="2" t="str">
        <f t="shared" si="5"/>
        <v>Non Lead</v>
      </c>
      <c r="I343" t="s">
        <v>851</v>
      </c>
      <c r="J343"/>
      <c r="K343"/>
      <c r="N343" s="6"/>
      <c r="O343" s="6"/>
      <c r="P343" s="6"/>
      <c r="Q343" s="6"/>
      <c r="R343" s="6"/>
      <c r="S343" s="6"/>
      <c r="T343" s="6"/>
      <c r="U343" s="29"/>
    </row>
    <row r="344" spans="3:21" x14ac:dyDescent="0.25">
      <c r="C344" s="5"/>
      <c r="D344">
        <v>2650</v>
      </c>
      <c r="E344" t="s">
        <v>831</v>
      </c>
      <c r="F344" t="s">
        <v>34</v>
      </c>
      <c r="G344" t="s">
        <v>34</v>
      </c>
      <c r="H344" s="2" t="str">
        <f t="shared" si="5"/>
        <v>Non Lead</v>
      </c>
      <c r="I344" t="s">
        <v>851</v>
      </c>
      <c r="J344"/>
      <c r="K344">
        <v>1959</v>
      </c>
      <c r="N344" s="6"/>
      <c r="O344" s="6"/>
      <c r="P344" s="6"/>
      <c r="Q344" s="6"/>
      <c r="R344" s="6"/>
      <c r="S344" s="6"/>
      <c r="T344" s="6"/>
      <c r="U344" s="29"/>
    </row>
    <row r="345" spans="3:21" x14ac:dyDescent="0.25">
      <c r="C345" s="5"/>
      <c r="D345">
        <v>4077</v>
      </c>
      <c r="E345" t="s">
        <v>834</v>
      </c>
      <c r="F345" t="s">
        <v>34</v>
      </c>
      <c r="G345" t="s">
        <v>34</v>
      </c>
      <c r="H345" s="2" t="str">
        <f t="shared" si="5"/>
        <v>Non Lead</v>
      </c>
      <c r="I345" t="s">
        <v>851</v>
      </c>
      <c r="J345"/>
      <c r="K345"/>
      <c r="N345" s="6"/>
      <c r="O345" s="6"/>
      <c r="P345" s="6"/>
      <c r="Q345" s="6"/>
      <c r="R345" s="6"/>
      <c r="S345" s="6"/>
      <c r="T345" s="6"/>
      <c r="U345" s="29"/>
    </row>
    <row r="346" spans="3:21" x14ac:dyDescent="0.25">
      <c r="C346" s="5"/>
      <c r="D346">
        <v>4168</v>
      </c>
      <c r="E346" t="s">
        <v>835</v>
      </c>
      <c r="F346" t="s">
        <v>34</v>
      </c>
      <c r="G346" t="s">
        <v>34</v>
      </c>
      <c r="H346" s="2" t="str">
        <f t="shared" si="5"/>
        <v>Non Lead</v>
      </c>
      <c r="I346" t="s">
        <v>851</v>
      </c>
      <c r="J346"/>
      <c r="K346">
        <v>1955</v>
      </c>
      <c r="N346" s="6"/>
      <c r="O346" s="6"/>
      <c r="P346" s="6"/>
      <c r="Q346" s="6"/>
      <c r="R346" s="6"/>
      <c r="S346" s="6"/>
      <c r="T346" s="6"/>
      <c r="U346" s="29"/>
    </row>
    <row r="347" spans="3:21" x14ac:dyDescent="0.25">
      <c r="C347" s="5"/>
      <c r="D347">
        <v>1677</v>
      </c>
      <c r="E347" t="s">
        <v>836</v>
      </c>
      <c r="F347" t="s">
        <v>34</v>
      </c>
      <c r="G347" t="s">
        <v>53</v>
      </c>
      <c r="H347" s="2" t="str">
        <f t="shared" si="5"/>
        <v>Galvanized Requiring Replacement</v>
      </c>
      <c r="I347" t="s">
        <v>851</v>
      </c>
      <c r="J347"/>
      <c r="K347">
        <v>1960</v>
      </c>
      <c r="N347" s="6"/>
      <c r="O347" s="6"/>
      <c r="P347" s="6"/>
      <c r="Q347" s="6"/>
      <c r="R347" s="6"/>
      <c r="S347" s="6"/>
      <c r="T347" s="6"/>
      <c r="U347" s="29"/>
    </row>
    <row r="348" spans="3:21" x14ac:dyDescent="0.25">
      <c r="C348" s="5"/>
      <c r="D348">
        <v>3798</v>
      </c>
      <c r="E348" t="s">
        <v>837</v>
      </c>
      <c r="F348" t="s">
        <v>34</v>
      </c>
      <c r="G348" t="s">
        <v>34</v>
      </c>
      <c r="H348" s="2" t="str">
        <f t="shared" si="5"/>
        <v>Non Lead</v>
      </c>
      <c r="I348" t="s">
        <v>851</v>
      </c>
      <c r="J348"/>
      <c r="K348">
        <v>1973</v>
      </c>
      <c r="N348" s="6"/>
      <c r="O348" s="6"/>
      <c r="P348" s="6"/>
      <c r="Q348" s="6"/>
      <c r="R348" s="6"/>
      <c r="S348" s="6"/>
      <c r="T348" s="6"/>
      <c r="U348" s="29"/>
    </row>
    <row r="349" spans="3:21" x14ac:dyDescent="0.25">
      <c r="C349" s="5"/>
      <c r="D349">
        <v>1270</v>
      </c>
      <c r="E349" t="s">
        <v>838</v>
      </c>
      <c r="F349" t="s">
        <v>34</v>
      </c>
      <c r="G349" t="s">
        <v>34</v>
      </c>
      <c r="H349" s="2" t="str">
        <f t="shared" si="5"/>
        <v>Non Lead</v>
      </c>
      <c r="I349" t="s">
        <v>851</v>
      </c>
      <c r="J349"/>
      <c r="K349">
        <v>1950</v>
      </c>
      <c r="N349" s="6"/>
      <c r="O349" s="6"/>
      <c r="P349" s="6"/>
      <c r="Q349" s="6"/>
      <c r="R349" s="6"/>
      <c r="S349" s="6"/>
      <c r="T349" s="6"/>
      <c r="U349" s="29"/>
    </row>
    <row r="350" spans="3:21" x14ac:dyDescent="0.25">
      <c r="C350" s="5"/>
      <c r="D350">
        <v>3908</v>
      </c>
      <c r="E350" t="s">
        <v>839</v>
      </c>
      <c r="F350" t="s">
        <v>34</v>
      </c>
      <c r="G350" t="s">
        <v>34</v>
      </c>
      <c r="H350" s="2" t="str">
        <f t="shared" si="5"/>
        <v>Non Lead</v>
      </c>
      <c r="I350" t="s">
        <v>851</v>
      </c>
      <c r="J350"/>
      <c r="K350">
        <v>1940</v>
      </c>
      <c r="N350" s="6"/>
      <c r="O350" s="6"/>
      <c r="P350" s="6"/>
      <c r="Q350" s="6"/>
      <c r="R350" s="6"/>
      <c r="S350" s="6"/>
      <c r="T350" s="6"/>
      <c r="U350" s="29"/>
    </row>
    <row r="351" spans="3:21" x14ac:dyDescent="0.25">
      <c r="C351" s="5"/>
      <c r="D351">
        <v>1065</v>
      </c>
      <c r="E351" t="s">
        <v>844</v>
      </c>
      <c r="F351" t="s">
        <v>34</v>
      </c>
      <c r="G351" t="s">
        <v>34</v>
      </c>
      <c r="H351" s="2" t="str">
        <f t="shared" si="5"/>
        <v>Non Lead</v>
      </c>
      <c r="I351" t="s">
        <v>851</v>
      </c>
      <c r="J351"/>
      <c r="K351">
        <v>1950</v>
      </c>
      <c r="N351" s="6"/>
      <c r="O351" s="6"/>
      <c r="P351" s="6"/>
      <c r="Q351" s="6"/>
      <c r="R351" s="6"/>
      <c r="S351" s="6"/>
      <c r="T351" s="6"/>
      <c r="U351" s="29"/>
    </row>
    <row r="352" spans="3:21" x14ac:dyDescent="0.25">
      <c r="C352" s="5"/>
      <c r="D352">
        <v>2526</v>
      </c>
      <c r="E352" t="s">
        <v>845</v>
      </c>
      <c r="F352" t="s">
        <v>34</v>
      </c>
      <c r="G352" t="s">
        <v>34</v>
      </c>
      <c r="H352" s="2" t="str">
        <f t="shared" si="5"/>
        <v>Non Lead</v>
      </c>
      <c r="I352" t="s">
        <v>851</v>
      </c>
      <c r="J352"/>
      <c r="K352">
        <v>1973</v>
      </c>
      <c r="N352" s="6"/>
      <c r="O352" s="6"/>
      <c r="P352" s="6"/>
      <c r="Q352" s="6"/>
      <c r="R352" s="6"/>
      <c r="S352" s="6"/>
      <c r="T352" s="6"/>
      <c r="U352" s="29"/>
    </row>
    <row r="353" spans="3:21" x14ac:dyDescent="0.25">
      <c r="C353" s="5"/>
      <c r="D353">
        <v>1375</v>
      </c>
      <c r="E353" t="s">
        <v>71</v>
      </c>
      <c r="F353" t="s">
        <v>34</v>
      </c>
      <c r="G353" t="s">
        <v>34</v>
      </c>
      <c r="H353" s="2" t="str">
        <f t="shared" si="5"/>
        <v>Non Lead</v>
      </c>
      <c r="I353" t="s">
        <v>35</v>
      </c>
      <c r="J353"/>
      <c r="K353">
        <v>2010</v>
      </c>
      <c r="N353" s="6"/>
      <c r="O353" s="6"/>
      <c r="P353" s="6"/>
      <c r="Q353" s="6"/>
      <c r="R353" s="6"/>
      <c r="S353" s="6"/>
      <c r="T353" s="6"/>
      <c r="U353" s="29"/>
    </row>
    <row r="354" spans="3:21" x14ac:dyDescent="0.25">
      <c r="C354" s="5"/>
      <c r="D354">
        <v>4083</v>
      </c>
      <c r="E354" t="s">
        <v>72</v>
      </c>
      <c r="F354" t="s">
        <v>34</v>
      </c>
      <c r="G354" t="s">
        <v>34</v>
      </c>
      <c r="H354" s="2" t="str">
        <f t="shared" si="5"/>
        <v>Non Lead</v>
      </c>
      <c r="I354" t="s">
        <v>851</v>
      </c>
      <c r="J354"/>
      <c r="K354">
        <v>1950</v>
      </c>
      <c r="N354" s="6"/>
      <c r="O354" s="6"/>
      <c r="P354" s="6"/>
      <c r="Q354" s="6"/>
      <c r="R354" s="6"/>
      <c r="S354" s="6"/>
      <c r="T354" s="6"/>
      <c r="U354" s="29"/>
    </row>
    <row r="355" spans="3:21" x14ac:dyDescent="0.25">
      <c r="C355" s="5"/>
      <c r="D355">
        <v>4009</v>
      </c>
      <c r="E355" t="s">
        <v>74</v>
      </c>
      <c r="F355" t="s">
        <v>34</v>
      </c>
      <c r="G355" t="s">
        <v>34</v>
      </c>
      <c r="H355" s="2" t="str">
        <f t="shared" si="5"/>
        <v>Non Lead</v>
      </c>
      <c r="I355" t="s">
        <v>58</v>
      </c>
      <c r="J355"/>
      <c r="K355">
        <v>1977</v>
      </c>
      <c r="N355" s="6"/>
      <c r="O355" s="6"/>
      <c r="P355" s="6"/>
      <c r="Q355" s="6"/>
      <c r="R355" s="6"/>
      <c r="S355" s="6"/>
      <c r="T355" s="6"/>
      <c r="U355" s="29"/>
    </row>
    <row r="356" spans="3:21" x14ac:dyDescent="0.25">
      <c r="C356" s="5"/>
      <c r="D356">
        <v>3733</v>
      </c>
      <c r="E356" t="s">
        <v>76</v>
      </c>
      <c r="F356" t="s">
        <v>34</v>
      </c>
      <c r="G356" t="s">
        <v>34</v>
      </c>
      <c r="H356" s="2" t="str">
        <f t="shared" si="5"/>
        <v>Non Lead</v>
      </c>
      <c r="I356" t="s">
        <v>35</v>
      </c>
      <c r="J356"/>
      <c r="K356">
        <v>2016</v>
      </c>
      <c r="N356" s="6"/>
      <c r="O356" s="6"/>
      <c r="P356" s="6"/>
      <c r="Q356" s="6"/>
      <c r="R356" s="6"/>
      <c r="S356" s="6"/>
      <c r="T356" s="6"/>
      <c r="U356" s="29"/>
    </row>
    <row r="357" spans="3:21" x14ac:dyDescent="0.25">
      <c r="C357" s="5"/>
      <c r="D357">
        <v>3353</v>
      </c>
      <c r="E357" t="s">
        <v>78</v>
      </c>
      <c r="F357" t="s">
        <v>34</v>
      </c>
      <c r="G357" t="s">
        <v>34</v>
      </c>
      <c r="H357" s="2" t="str">
        <f t="shared" si="5"/>
        <v>Non Lead</v>
      </c>
      <c r="I357" t="s">
        <v>851</v>
      </c>
      <c r="J357"/>
      <c r="K357"/>
      <c r="N357" s="6"/>
      <c r="O357" s="6"/>
      <c r="P357" s="6"/>
      <c r="Q357" s="6"/>
      <c r="R357" s="6"/>
      <c r="S357" s="6"/>
      <c r="T357" s="6"/>
      <c r="U357" s="29"/>
    </row>
    <row r="358" spans="3:21" x14ac:dyDescent="0.25">
      <c r="C358" s="5"/>
      <c r="D358">
        <v>3907</v>
      </c>
      <c r="E358" t="s">
        <v>79</v>
      </c>
      <c r="F358" t="s">
        <v>34</v>
      </c>
      <c r="G358" t="s">
        <v>34</v>
      </c>
      <c r="H358" s="2" t="str">
        <f t="shared" si="5"/>
        <v>Non Lead</v>
      </c>
      <c r="I358" t="s">
        <v>851</v>
      </c>
      <c r="J358"/>
      <c r="K358"/>
      <c r="N358" s="6"/>
      <c r="O358" s="6"/>
      <c r="P358" s="6"/>
      <c r="Q358" s="6"/>
      <c r="R358" s="6"/>
      <c r="S358" s="6"/>
      <c r="T358" s="6"/>
      <c r="U358" s="29"/>
    </row>
    <row r="359" spans="3:21" x14ac:dyDescent="0.25">
      <c r="C359" s="5"/>
      <c r="D359">
        <v>3562</v>
      </c>
      <c r="E359" t="s">
        <v>81</v>
      </c>
      <c r="F359" t="s">
        <v>34</v>
      </c>
      <c r="G359" t="s">
        <v>34</v>
      </c>
      <c r="H359" s="2" t="str">
        <f t="shared" si="5"/>
        <v>Non Lead</v>
      </c>
      <c r="I359" t="s">
        <v>851</v>
      </c>
      <c r="J359"/>
      <c r="K359">
        <v>1970</v>
      </c>
      <c r="N359" s="6"/>
      <c r="O359" s="6"/>
      <c r="P359" s="6"/>
      <c r="Q359" s="6"/>
      <c r="R359" s="6"/>
      <c r="S359" s="6"/>
      <c r="T359" s="6"/>
      <c r="U359" s="29"/>
    </row>
    <row r="360" spans="3:21" x14ac:dyDescent="0.25">
      <c r="C360" s="5"/>
      <c r="D360">
        <v>1474</v>
      </c>
      <c r="E360" t="s">
        <v>82</v>
      </c>
      <c r="F360" t="s">
        <v>34</v>
      </c>
      <c r="G360" t="s">
        <v>34</v>
      </c>
      <c r="H360" s="2" t="str">
        <f t="shared" si="5"/>
        <v>Non Lead</v>
      </c>
      <c r="I360" t="s">
        <v>35</v>
      </c>
      <c r="J360"/>
      <c r="K360">
        <v>2021</v>
      </c>
      <c r="N360" s="6"/>
      <c r="O360" s="6"/>
      <c r="P360" s="6"/>
      <c r="Q360" s="6"/>
      <c r="R360" s="6"/>
      <c r="S360" s="6"/>
      <c r="T360" s="6"/>
      <c r="U360" s="29"/>
    </row>
    <row r="361" spans="3:21" x14ac:dyDescent="0.25">
      <c r="C361" s="5"/>
      <c r="D361">
        <v>2725</v>
      </c>
      <c r="E361" t="s">
        <v>85</v>
      </c>
      <c r="F361" t="s">
        <v>34</v>
      </c>
      <c r="G361" t="s">
        <v>34</v>
      </c>
      <c r="H361" s="2" t="str">
        <f t="shared" si="5"/>
        <v>Non Lead</v>
      </c>
      <c r="I361" t="s">
        <v>35</v>
      </c>
      <c r="J361"/>
      <c r="K361">
        <v>1997</v>
      </c>
      <c r="N361" s="6"/>
      <c r="O361" s="6"/>
      <c r="P361" s="6"/>
      <c r="Q361" s="6"/>
      <c r="R361" s="6"/>
      <c r="S361" s="6"/>
      <c r="T361" s="6"/>
      <c r="U361" s="29"/>
    </row>
    <row r="362" spans="3:21" x14ac:dyDescent="0.25">
      <c r="C362" s="5"/>
      <c r="D362">
        <v>4028</v>
      </c>
      <c r="E362" t="s">
        <v>86</v>
      </c>
      <c r="F362" t="s">
        <v>34</v>
      </c>
      <c r="G362" t="s">
        <v>34</v>
      </c>
      <c r="H362" s="2" t="str">
        <f t="shared" si="5"/>
        <v>Non Lead</v>
      </c>
      <c r="I362" t="s">
        <v>851</v>
      </c>
      <c r="J362"/>
      <c r="K362">
        <v>1983</v>
      </c>
      <c r="N362" s="6"/>
      <c r="O362" s="6"/>
      <c r="P362" s="6"/>
      <c r="Q362" s="6"/>
      <c r="R362" s="6"/>
      <c r="S362" s="6"/>
      <c r="T362" s="6"/>
      <c r="U362" s="29"/>
    </row>
    <row r="363" spans="3:21" x14ac:dyDescent="0.25">
      <c r="C363" s="5"/>
      <c r="D363">
        <v>1221</v>
      </c>
      <c r="E363" t="s">
        <v>87</v>
      </c>
      <c r="F363" t="s">
        <v>34</v>
      </c>
      <c r="G363" t="s">
        <v>34</v>
      </c>
      <c r="H363" s="2" t="str">
        <f t="shared" si="5"/>
        <v>Non Lead</v>
      </c>
      <c r="I363" t="s">
        <v>851</v>
      </c>
      <c r="J363"/>
      <c r="K363">
        <v>1986</v>
      </c>
      <c r="N363" s="6"/>
      <c r="O363" s="6"/>
      <c r="P363" s="6"/>
      <c r="Q363" s="6"/>
      <c r="R363" s="6"/>
      <c r="S363" s="6"/>
      <c r="T363" s="6"/>
      <c r="U363" s="29"/>
    </row>
    <row r="364" spans="3:21" x14ac:dyDescent="0.25">
      <c r="C364" s="5"/>
      <c r="D364">
        <v>1606</v>
      </c>
      <c r="E364" t="s">
        <v>88</v>
      </c>
      <c r="F364" t="s">
        <v>34</v>
      </c>
      <c r="G364" t="s">
        <v>34</v>
      </c>
      <c r="H364" s="2" t="str">
        <f t="shared" si="5"/>
        <v>Non Lead</v>
      </c>
      <c r="I364" t="s">
        <v>851</v>
      </c>
      <c r="J364"/>
      <c r="K364">
        <v>1966</v>
      </c>
      <c r="N364" s="6"/>
      <c r="O364" s="6"/>
      <c r="P364" s="6"/>
      <c r="Q364" s="6"/>
      <c r="R364" s="6"/>
      <c r="S364" s="6"/>
      <c r="T364" s="6"/>
      <c r="U364" s="29"/>
    </row>
    <row r="365" spans="3:21" x14ac:dyDescent="0.25">
      <c r="C365" s="5"/>
      <c r="D365">
        <v>3854</v>
      </c>
      <c r="E365" t="s">
        <v>89</v>
      </c>
      <c r="F365" t="s">
        <v>34</v>
      </c>
      <c r="G365" t="s">
        <v>34</v>
      </c>
      <c r="H365" s="2" t="str">
        <f t="shared" si="5"/>
        <v>Non Lead</v>
      </c>
      <c r="I365" t="s">
        <v>58</v>
      </c>
      <c r="J365"/>
      <c r="K365">
        <v>1957</v>
      </c>
      <c r="N365" s="6"/>
      <c r="O365" s="6"/>
      <c r="P365" s="6"/>
      <c r="Q365" s="6"/>
      <c r="R365" s="6"/>
      <c r="S365" s="6"/>
      <c r="T365" s="6"/>
      <c r="U365" s="29"/>
    </row>
    <row r="366" spans="3:21" x14ac:dyDescent="0.25">
      <c r="C366" s="5"/>
      <c r="D366">
        <v>2965</v>
      </c>
      <c r="E366" t="s">
        <v>92</v>
      </c>
      <c r="F366" t="s">
        <v>34</v>
      </c>
      <c r="G366" t="s">
        <v>34</v>
      </c>
      <c r="H366" s="2" t="str">
        <f t="shared" si="5"/>
        <v>Non Lead</v>
      </c>
      <c r="I366" t="s">
        <v>851</v>
      </c>
      <c r="J366"/>
      <c r="K366"/>
      <c r="N366" s="6"/>
      <c r="O366" s="6"/>
      <c r="P366" s="6"/>
      <c r="Q366" s="6"/>
      <c r="R366" s="6"/>
      <c r="S366" s="6"/>
      <c r="T366" s="6"/>
      <c r="U366" s="29"/>
    </row>
    <row r="367" spans="3:21" x14ac:dyDescent="0.25">
      <c r="C367" s="5"/>
      <c r="D367">
        <v>4094</v>
      </c>
      <c r="E367" t="s">
        <v>96</v>
      </c>
      <c r="F367" t="s">
        <v>34</v>
      </c>
      <c r="G367" t="s">
        <v>34</v>
      </c>
      <c r="H367" s="2" t="str">
        <f t="shared" si="5"/>
        <v>Non Lead</v>
      </c>
      <c r="I367" t="s">
        <v>35</v>
      </c>
      <c r="J367"/>
      <c r="K367">
        <v>2019</v>
      </c>
      <c r="N367" s="6"/>
      <c r="O367" s="6"/>
      <c r="P367" s="6"/>
      <c r="Q367" s="6"/>
      <c r="R367" s="6"/>
      <c r="S367" s="6"/>
      <c r="T367" s="6"/>
      <c r="U367" s="29"/>
    </row>
    <row r="368" spans="3:21" x14ac:dyDescent="0.25">
      <c r="C368" s="5"/>
      <c r="D368">
        <v>4084</v>
      </c>
      <c r="E368" t="s">
        <v>97</v>
      </c>
      <c r="F368" t="s">
        <v>34</v>
      </c>
      <c r="G368" t="s">
        <v>34</v>
      </c>
      <c r="H368" s="2" t="str">
        <f t="shared" si="5"/>
        <v>Non Lead</v>
      </c>
      <c r="I368" t="s">
        <v>851</v>
      </c>
      <c r="J368"/>
      <c r="K368"/>
      <c r="N368" s="6"/>
      <c r="O368" s="6"/>
      <c r="P368" s="6"/>
      <c r="Q368" s="6"/>
      <c r="R368" s="6"/>
      <c r="S368" s="6"/>
      <c r="T368" s="6"/>
      <c r="U368" s="29"/>
    </row>
    <row r="369" spans="3:21" x14ac:dyDescent="0.25">
      <c r="C369" s="5"/>
      <c r="D369">
        <v>4124</v>
      </c>
      <c r="E369" t="s">
        <v>98</v>
      </c>
      <c r="F369" t="s">
        <v>34</v>
      </c>
      <c r="G369" t="s">
        <v>34</v>
      </c>
      <c r="H369" s="2" t="str">
        <f t="shared" si="5"/>
        <v>Non Lead</v>
      </c>
      <c r="I369" t="s">
        <v>851</v>
      </c>
      <c r="J369"/>
      <c r="K369">
        <v>1971</v>
      </c>
      <c r="N369" s="6"/>
      <c r="O369" s="6"/>
      <c r="P369" s="6"/>
      <c r="Q369" s="6"/>
      <c r="R369" s="6"/>
      <c r="S369" s="6"/>
      <c r="T369" s="6"/>
      <c r="U369" s="29"/>
    </row>
    <row r="370" spans="3:21" x14ac:dyDescent="0.25">
      <c r="C370" s="5"/>
      <c r="D370">
        <v>3027</v>
      </c>
      <c r="E370" t="s">
        <v>99</v>
      </c>
      <c r="F370" t="s">
        <v>34</v>
      </c>
      <c r="G370" t="s">
        <v>34</v>
      </c>
      <c r="H370" s="2" t="str">
        <f t="shared" si="5"/>
        <v>Non Lead</v>
      </c>
      <c r="I370" t="s">
        <v>851</v>
      </c>
      <c r="J370"/>
      <c r="K370">
        <v>1974</v>
      </c>
      <c r="N370" s="6"/>
      <c r="O370" s="6"/>
      <c r="P370" s="6"/>
      <c r="Q370" s="6"/>
      <c r="R370" s="6"/>
      <c r="S370" s="6"/>
      <c r="T370" s="6"/>
      <c r="U370" s="29"/>
    </row>
    <row r="371" spans="3:21" x14ac:dyDescent="0.25">
      <c r="C371" s="5"/>
      <c r="D371">
        <v>3890</v>
      </c>
      <c r="E371" t="s">
        <v>100</v>
      </c>
      <c r="F371" t="s">
        <v>34</v>
      </c>
      <c r="G371" t="s">
        <v>34</v>
      </c>
      <c r="H371" s="2" t="str">
        <f t="shared" si="5"/>
        <v>Non Lead</v>
      </c>
      <c r="I371" t="s">
        <v>35</v>
      </c>
      <c r="J371"/>
      <c r="K371">
        <v>1999</v>
      </c>
      <c r="N371" s="6"/>
      <c r="O371" s="6"/>
      <c r="P371" s="6"/>
      <c r="Q371" s="6"/>
      <c r="R371" s="6"/>
      <c r="S371" s="6"/>
      <c r="T371" s="6"/>
      <c r="U371" s="29"/>
    </row>
    <row r="372" spans="3:21" x14ac:dyDescent="0.25">
      <c r="C372" s="5"/>
      <c r="D372">
        <v>4121</v>
      </c>
      <c r="E372" t="s">
        <v>103</v>
      </c>
      <c r="F372" t="s">
        <v>34</v>
      </c>
      <c r="G372" t="s">
        <v>34</v>
      </c>
      <c r="H372" s="2" t="str">
        <f t="shared" si="5"/>
        <v>Non Lead</v>
      </c>
      <c r="I372" t="s">
        <v>35</v>
      </c>
      <c r="J372"/>
      <c r="K372">
        <v>1994</v>
      </c>
      <c r="N372" s="6"/>
      <c r="O372" s="6"/>
      <c r="P372" s="6"/>
      <c r="Q372" s="6"/>
      <c r="R372" s="6"/>
      <c r="S372" s="6"/>
      <c r="T372" s="6"/>
      <c r="U372" s="29"/>
    </row>
    <row r="373" spans="3:21" x14ac:dyDescent="0.25">
      <c r="C373" s="5"/>
      <c r="D373">
        <v>1503</v>
      </c>
      <c r="E373" t="s">
        <v>104</v>
      </c>
      <c r="F373" t="s">
        <v>34</v>
      </c>
      <c r="G373" t="s">
        <v>34</v>
      </c>
      <c r="H373" s="2" t="str">
        <f t="shared" si="5"/>
        <v>Non Lead</v>
      </c>
      <c r="I373" t="s">
        <v>851</v>
      </c>
      <c r="J373"/>
      <c r="K373">
        <v>1959</v>
      </c>
      <c r="N373" s="6"/>
      <c r="O373" s="6"/>
      <c r="P373" s="6"/>
      <c r="Q373" s="6"/>
      <c r="R373" s="6"/>
      <c r="S373" s="6"/>
      <c r="T373" s="6"/>
      <c r="U373" s="29"/>
    </row>
    <row r="374" spans="3:21" x14ac:dyDescent="0.25">
      <c r="C374" s="5"/>
      <c r="D374">
        <v>1261</v>
      </c>
      <c r="E374" t="s">
        <v>105</v>
      </c>
      <c r="F374" t="s">
        <v>34</v>
      </c>
      <c r="G374" t="s">
        <v>34</v>
      </c>
      <c r="H374" s="2" t="str">
        <f t="shared" si="5"/>
        <v>Non Lead</v>
      </c>
      <c r="I374" t="s">
        <v>851</v>
      </c>
      <c r="J374"/>
      <c r="K374">
        <v>1968</v>
      </c>
      <c r="N374" s="6"/>
      <c r="O374" s="6"/>
      <c r="P374" s="6"/>
      <c r="Q374" s="6"/>
      <c r="R374" s="6"/>
      <c r="S374" s="6"/>
      <c r="T374" s="6"/>
      <c r="U374" s="29"/>
    </row>
    <row r="375" spans="3:21" x14ac:dyDescent="0.25">
      <c r="C375" s="5"/>
      <c r="D375">
        <v>4079</v>
      </c>
      <c r="E375" t="s">
        <v>106</v>
      </c>
      <c r="F375" t="s">
        <v>34</v>
      </c>
      <c r="G375" t="s">
        <v>34</v>
      </c>
      <c r="H375" s="2" t="str">
        <f t="shared" si="5"/>
        <v>Non Lead</v>
      </c>
      <c r="I375" t="s">
        <v>851</v>
      </c>
      <c r="J375"/>
      <c r="K375">
        <v>1969</v>
      </c>
      <c r="N375" s="6"/>
      <c r="O375" s="6"/>
      <c r="P375" s="6"/>
      <c r="Q375" s="6"/>
      <c r="R375" s="6"/>
      <c r="S375" s="6"/>
      <c r="T375" s="6"/>
      <c r="U375" s="29"/>
    </row>
    <row r="376" spans="3:21" x14ac:dyDescent="0.25">
      <c r="C376" s="5"/>
      <c r="D376">
        <v>3297</v>
      </c>
      <c r="E376" t="s">
        <v>109</v>
      </c>
      <c r="F376" t="s">
        <v>34</v>
      </c>
      <c r="G376" t="s">
        <v>34</v>
      </c>
      <c r="H376" s="2" t="str">
        <f t="shared" si="5"/>
        <v>Non Lead</v>
      </c>
      <c r="I376" t="s">
        <v>851</v>
      </c>
      <c r="J376"/>
      <c r="K376">
        <v>1940</v>
      </c>
      <c r="N376" s="6"/>
      <c r="O376" s="6"/>
      <c r="P376" s="6"/>
      <c r="Q376" s="6"/>
      <c r="R376" s="6"/>
      <c r="S376" s="6"/>
      <c r="T376" s="6"/>
      <c r="U376" s="29"/>
    </row>
    <row r="377" spans="3:21" x14ac:dyDescent="0.25">
      <c r="C377" s="5"/>
      <c r="D377">
        <v>3207</v>
      </c>
      <c r="E377" t="s">
        <v>111</v>
      </c>
      <c r="F377" t="s">
        <v>34</v>
      </c>
      <c r="G377" t="s">
        <v>34</v>
      </c>
      <c r="H377" s="2" t="str">
        <f t="shared" si="5"/>
        <v>Non Lead</v>
      </c>
      <c r="I377" t="s">
        <v>35</v>
      </c>
      <c r="J377"/>
      <c r="K377">
        <v>2011</v>
      </c>
      <c r="N377" s="6"/>
      <c r="O377" s="6"/>
      <c r="P377" s="6"/>
      <c r="Q377" s="6"/>
      <c r="R377" s="6"/>
      <c r="S377" s="6"/>
      <c r="T377" s="6"/>
      <c r="U377" s="29"/>
    </row>
    <row r="378" spans="3:21" x14ac:dyDescent="0.25">
      <c r="C378" s="5"/>
      <c r="D378">
        <v>3814</v>
      </c>
      <c r="E378" t="s">
        <v>113</v>
      </c>
      <c r="F378" t="s">
        <v>34</v>
      </c>
      <c r="G378" t="s">
        <v>34</v>
      </c>
      <c r="H378" s="2" t="str">
        <f t="shared" si="5"/>
        <v>Non Lead</v>
      </c>
      <c r="I378" t="s">
        <v>851</v>
      </c>
      <c r="J378"/>
      <c r="K378">
        <v>1977</v>
      </c>
      <c r="N378" s="6"/>
      <c r="O378" s="6"/>
      <c r="P378" s="6"/>
      <c r="Q378" s="6"/>
      <c r="R378" s="6"/>
      <c r="S378" s="6"/>
      <c r="T378" s="6"/>
      <c r="U378" s="29"/>
    </row>
    <row r="379" spans="3:21" x14ac:dyDescent="0.25">
      <c r="C379" s="5"/>
      <c r="D379">
        <v>1031</v>
      </c>
      <c r="E379" t="s">
        <v>115</v>
      </c>
      <c r="F379" t="s">
        <v>34</v>
      </c>
      <c r="G379" t="s">
        <v>34</v>
      </c>
      <c r="H379" s="2" t="str">
        <f t="shared" si="5"/>
        <v>Non Lead</v>
      </c>
      <c r="I379" t="s">
        <v>851</v>
      </c>
      <c r="J379"/>
      <c r="K379">
        <v>1936</v>
      </c>
      <c r="N379" s="6"/>
      <c r="O379" s="6"/>
      <c r="P379" s="6"/>
      <c r="Q379" s="6"/>
      <c r="R379" s="6"/>
      <c r="S379" s="6"/>
      <c r="T379" s="6"/>
      <c r="U379" s="29"/>
    </row>
    <row r="380" spans="3:21" x14ac:dyDescent="0.25">
      <c r="C380" s="5"/>
      <c r="D380">
        <v>4086</v>
      </c>
      <c r="E380" t="s">
        <v>118</v>
      </c>
      <c r="F380" t="s">
        <v>34</v>
      </c>
      <c r="G380" t="s">
        <v>34</v>
      </c>
      <c r="H380" s="2" t="str">
        <f t="shared" si="5"/>
        <v>Non Lead</v>
      </c>
      <c r="I380" t="s">
        <v>851</v>
      </c>
      <c r="J380"/>
      <c r="K380">
        <v>1986</v>
      </c>
      <c r="N380" s="6"/>
      <c r="O380" s="6"/>
      <c r="P380" s="6"/>
      <c r="Q380" s="6"/>
      <c r="R380" s="6"/>
      <c r="S380" s="6"/>
      <c r="T380" s="6"/>
      <c r="U380" s="29"/>
    </row>
    <row r="381" spans="3:21" x14ac:dyDescent="0.25">
      <c r="C381" s="5"/>
      <c r="D381">
        <v>2472</v>
      </c>
      <c r="E381" t="s">
        <v>121</v>
      </c>
      <c r="F381" t="s">
        <v>34</v>
      </c>
      <c r="G381" t="s">
        <v>34</v>
      </c>
      <c r="H381" s="2" t="str">
        <f t="shared" si="5"/>
        <v>Non Lead</v>
      </c>
      <c r="I381" t="s">
        <v>851</v>
      </c>
      <c r="J381"/>
      <c r="K381">
        <v>1965</v>
      </c>
      <c r="N381" s="6"/>
      <c r="O381" s="6"/>
      <c r="P381" s="6"/>
      <c r="Q381" s="6"/>
      <c r="R381" s="6"/>
      <c r="S381" s="6"/>
      <c r="T381" s="6"/>
      <c r="U381" s="29"/>
    </row>
    <row r="382" spans="3:21" x14ac:dyDescent="0.25">
      <c r="C382" s="5"/>
      <c r="D382">
        <v>4116</v>
      </c>
      <c r="E382" t="s">
        <v>125</v>
      </c>
      <c r="F382" t="s">
        <v>34</v>
      </c>
      <c r="G382" t="s">
        <v>34</v>
      </c>
      <c r="H382" s="2" t="str">
        <f t="shared" si="5"/>
        <v>Non Lead</v>
      </c>
      <c r="I382" t="s">
        <v>35</v>
      </c>
      <c r="J382"/>
      <c r="K382">
        <v>1990</v>
      </c>
      <c r="N382" s="6"/>
      <c r="O382" s="6"/>
      <c r="P382" s="6"/>
      <c r="Q382" s="6"/>
      <c r="R382" s="6"/>
      <c r="S382" s="6"/>
      <c r="T382" s="6"/>
      <c r="U382" s="29"/>
    </row>
    <row r="383" spans="3:21" x14ac:dyDescent="0.25">
      <c r="C383" s="5"/>
      <c r="D383">
        <v>3498</v>
      </c>
      <c r="E383" t="s">
        <v>128</v>
      </c>
      <c r="F383" t="s">
        <v>34</v>
      </c>
      <c r="G383" t="s">
        <v>34</v>
      </c>
      <c r="H383" s="2" t="str">
        <f t="shared" si="5"/>
        <v>Non Lead</v>
      </c>
      <c r="I383" t="s">
        <v>35</v>
      </c>
      <c r="J383"/>
      <c r="K383">
        <v>1992</v>
      </c>
      <c r="N383" s="6"/>
      <c r="O383" s="6"/>
      <c r="P383" s="6"/>
      <c r="Q383" s="6"/>
      <c r="R383" s="6"/>
      <c r="S383" s="6"/>
      <c r="T383" s="6"/>
      <c r="U383" s="29"/>
    </row>
    <row r="384" spans="3:21" x14ac:dyDescent="0.25">
      <c r="C384" s="5"/>
      <c r="D384">
        <v>4109</v>
      </c>
      <c r="E384" t="s">
        <v>130</v>
      </c>
      <c r="F384" t="s">
        <v>34</v>
      </c>
      <c r="G384" t="s">
        <v>34</v>
      </c>
      <c r="H384" s="2" t="str">
        <f t="shared" si="5"/>
        <v>Non Lead</v>
      </c>
      <c r="I384" t="s">
        <v>35</v>
      </c>
      <c r="J384"/>
      <c r="K384">
        <v>1992</v>
      </c>
      <c r="N384" s="6"/>
      <c r="O384" s="6"/>
      <c r="P384" s="6"/>
      <c r="Q384" s="6"/>
      <c r="R384" s="6"/>
      <c r="S384" s="6"/>
      <c r="T384" s="6"/>
      <c r="U384" s="29"/>
    </row>
    <row r="385" spans="3:21" x14ac:dyDescent="0.25">
      <c r="C385" s="5"/>
      <c r="D385">
        <v>3959</v>
      </c>
      <c r="E385" t="s">
        <v>131</v>
      </c>
      <c r="F385" t="s">
        <v>34</v>
      </c>
      <c r="G385" t="s">
        <v>34</v>
      </c>
      <c r="H385" s="2" t="str">
        <f t="shared" si="5"/>
        <v>Non Lead</v>
      </c>
      <c r="I385" t="s">
        <v>35</v>
      </c>
      <c r="J385"/>
      <c r="K385">
        <v>1993</v>
      </c>
      <c r="N385" s="6"/>
      <c r="O385" s="6"/>
      <c r="P385" s="6"/>
      <c r="Q385" s="6"/>
      <c r="R385" s="6"/>
      <c r="S385" s="6"/>
      <c r="T385" s="6"/>
      <c r="U385" s="29"/>
    </row>
    <row r="386" spans="3:21" x14ac:dyDescent="0.25">
      <c r="C386" s="5"/>
      <c r="D386">
        <v>2562</v>
      </c>
      <c r="E386" t="s">
        <v>136</v>
      </c>
      <c r="F386" t="s">
        <v>34</v>
      </c>
      <c r="G386" t="s">
        <v>34</v>
      </c>
      <c r="H386" s="2" t="str">
        <f t="shared" si="5"/>
        <v>Non Lead</v>
      </c>
      <c r="I386" t="s">
        <v>851</v>
      </c>
      <c r="J386"/>
      <c r="K386"/>
      <c r="N386" s="6"/>
      <c r="O386" s="6"/>
      <c r="P386" s="6"/>
      <c r="Q386" s="6"/>
      <c r="R386" s="6"/>
      <c r="S386" s="6"/>
      <c r="T386" s="6"/>
      <c r="U386" s="29"/>
    </row>
    <row r="387" spans="3:21" x14ac:dyDescent="0.25">
      <c r="C387" s="5"/>
      <c r="D387">
        <v>2347</v>
      </c>
      <c r="E387" t="s">
        <v>137</v>
      </c>
      <c r="F387" t="s">
        <v>34</v>
      </c>
      <c r="G387" t="s">
        <v>34</v>
      </c>
      <c r="H387" s="2" t="str">
        <f t="shared" ref="H387:H450" si="6">IF(F387="Lead",F387,IF(G387="Lead",G387,IF(F387="Unknown",F387,IF(G387="Unknown",G387,IF(G387="Galvanized Requiring Replacement",G387,IF(F387="NA",G387,IF(G387="NA",F387,IF(AND(F387="Non Lead",G387="Non Lead"),"Non Lead","")
)))))))</f>
        <v>Non Lead</v>
      </c>
      <c r="I387" t="s">
        <v>851</v>
      </c>
      <c r="J387"/>
      <c r="K387"/>
      <c r="N387" s="6"/>
      <c r="O387" s="6"/>
      <c r="P387" s="6"/>
      <c r="Q387" s="6"/>
      <c r="R387" s="6"/>
      <c r="S387" s="6"/>
      <c r="T387" s="6"/>
      <c r="U387" s="29"/>
    </row>
    <row r="388" spans="3:21" x14ac:dyDescent="0.25">
      <c r="C388" s="5"/>
      <c r="D388">
        <v>3900</v>
      </c>
      <c r="E388" t="s">
        <v>140</v>
      </c>
      <c r="F388" t="s">
        <v>34</v>
      </c>
      <c r="G388" t="s">
        <v>34</v>
      </c>
      <c r="H388" s="2" t="str">
        <f t="shared" si="6"/>
        <v>Non Lead</v>
      </c>
      <c r="I388" t="s">
        <v>851</v>
      </c>
      <c r="J388"/>
      <c r="K388">
        <v>1984</v>
      </c>
      <c r="N388" s="6"/>
      <c r="O388" s="6"/>
      <c r="P388" s="6"/>
      <c r="Q388" s="6"/>
      <c r="R388" s="6"/>
      <c r="S388" s="6"/>
      <c r="T388" s="6"/>
      <c r="U388" s="29"/>
    </row>
    <row r="389" spans="3:21" x14ac:dyDescent="0.25">
      <c r="C389" s="5"/>
      <c r="D389">
        <v>2644</v>
      </c>
      <c r="E389" t="s">
        <v>142</v>
      </c>
      <c r="F389" t="s">
        <v>34</v>
      </c>
      <c r="G389" t="s">
        <v>34</v>
      </c>
      <c r="H389" s="2" t="str">
        <f t="shared" si="6"/>
        <v>Non Lead</v>
      </c>
      <c r="I389" t="s">
        <v>851</v>
      </c>
      <c r="J389"/>
      <c r="K389">
        <v>1981</v>
      </c>
      <c r="N389" s="6"/>
      <c r="O389" s="6"/>
      <c r="P389" s="6"/>
      <c r="Q389" s="6"/>
      <c r="R389" s="6"/>
      <c r="S389" s="6"/>
      <c r="T389" s="6"/>
      <c r="U389" s="29"/>
    </row>
    <row r="390" spans="3:21" x14ac:dyDescent="0.25">
      <c r="C390" s="5"/>
      <c r="D390">
        <v>3765</v>
      </c>
      <c r="E390" t="s">
        <v>143</v>
      </c>
      <c r="F390" t="s">
        <v>34</v>
      </c>
      <c r="G390" t="s">
        <v>34</v>
      </c>
      <c r="H390" s="2" t="str">
        <f t="shared" si="6"/>
        <v>Non Lead</v>
      </c>
      <c r="I390" t="s">
        <v>35</v>
      </c>
      <c r="J390"/>
      <c r="K390">
        <v>2016</v>
      </c>
      <c r="N390" s="6"/>
      <c r="O390" s="6"/>
      <c r="P390" s="6"/>
      <c r="Q390" s="6"/>
      <c r="R390" s="6"/>
      <c r="S390" s="6"/>
      <c r="T390" s="6"/>
      <c r="U390" s="29"/>
    </row>
    <row r="391" spans="3:21" x14ac:dyDescent="0.25">
      <c r="C391" s="5"/>
      <c r="D391">
        <v>4161</v>
      </c>
      <c r="E391" t="s">
        <v>144</v>
      </c>
      <c r="F391" t="s">
        <v>34</v>
      </c>
      <c r="G391" t="s">
        <v>34</v>
      </c>
      <c r="H391" s="2" t="str">
        <f t="shared" si="6"/>
        <v>Non Lead</v>
      </c>
      <c r="I391" t="s">
        <v>58</v>
      </c>
      <c r="J391"/>
      <c r="K391">
        <v>1959</v>
      </c>
      <c r="N391" s="6"/>
      <c r="O391" s="6"/>
      <c r="P391" s="6"/>
      <c r="Q391" s="6"/>
      <c r="R391" s="6"/>
      <c r="S391" s="6"/>
      <c r="T391" s="6"/>
      <c r="U391" s="29"/>
    </row>
    <row r="392" spans="3:21" x14ac:dyDescent="0.25">
      <c r="C392" s="5"/>
      <c r="D392">
        <v>3835</v>
      </c>
      <c r="E392" t="s">
        <v>146</v>
      </c>
      <c r="F392" t="s">
        <v>34</v>
      </c>
      <c r="G392" t="s">
        <v>34</v>
      </c>
      <c r="H392" s="2" t="str">
        <f t="shared" si="6"/>
        <v>Non Lead</v>
      </c>
      <c r="I392" t="s">
        <v>851</v>
      </c>
      <c r="J392"/>
      <c r="K392">
        <v>1971</v>
      </c>
      <c r="N392" s="6"/>
      <c r="O392" s="6"/>
      <c r="P392" s="6"/>
      <c r="Q392" s="6"/>
      <c r="R392" s="6"/>
      <c r="S392" s="6"/>
      <c r="T392" s="6"/>
      <c r="U392" s="29"/>
    </row>
    <row r="393" spans="3:21" x14ac:dyDescent="0.25">
      <c r="C393" s="5"/>
      <c r="D393">
        <v>2767</v>
      </c>
      <c r="E393" t="s">
        <v>152</v>
      </c>
      <c r="F393" t="s">
        <v>34</v>
      </c>
      <c r="G393" t="s">
        <v>34</v>
      </c>
      <c r="H393" s="2" t="str">
        <f t="shared" si="6"/>
        <v>Non Lead</v>
      </c>
      <c r="I393" t="s">
        <v>851</v>
      </c>
      <c r="J393"/>
      <c r="K393">
        <v>1984</v>
      </c>
      <c r="N393" s="6"/>
      <c r="O393" s="6"/>
      <c r="P393" s="6"/>
      <c r="Q393" s="6"/>
      <c r="R393" s="6"/>
      <c r="S393" s="6"/>
      <c r="T393" s="6"/>
      <c r="U393" s="29"/>
    </row>
    <row r="394" spans="3:21" x14ac:dyDescent="0.25">
      <c r="C394" s="5"/>
      <c r="D394">
        <v>2988</v>
      </c>
      <c r="E394" t="s">
        <v>153</v>
      </c>
      <c r="F394" t="s">
        <v>34</v>
      </c>
      <c r="G394" t="s">
        <v>34</v>
      </c>
      <c r="H394" s="2" t="str">
        <f t="shared" si="6"/>
        <v>Non Lead</v>
      </c>
      <c r="I394" t="s">
        <v>851</v>
      </c>
      <c r="J394"/>
      <c r="K394">
        <v>1960</v>
      </c>
      <c r="N394" s="6"/>
      <c r="O394" s="6"/>
      <c r="P394" s="6"/>
      <c r="Q394" s="6"/>
      <c r="R394" s="6"/>
      <c r="S394" s="6"/>
      <c r="T394" s="6"/>
      <c r="U394" s="29"/>
    </row>
    <row r="395" spans="3:21" x14ac:dyDescent="0.25">
      <c r="C395" s="5"/>
      <c r="D395">
        <v>1629</v>
      </c>
      <c r="E395" t="s">
        <v>157</v>
      </c>
      <c r="F395" t="s">
        <v>34</v>
      </c>
      <c r="G395" t="s">
        <v>34</v>
      </c>
      <c r="H395" s="2" t="str">
        <f t="shared" si="6"/>
        <v>Non Lead</v>
      </c>
      <c r="I395" t="s">
        <v>35</v>
      </c>
      <c r="J395"/>
      <c r="K395">
        <v>1989</v>
      </c>
      <c r="N395" s="6"/>
      <c r="O395" s="6"/>
      <c r="P395" s="6"/>
      <c r="Q395" s="6"/>
      <c r="R395" s="6"/>
      <c r="S395" s="6"/>
      <c r="T395" s="6"/>
      <c r="U395" s="29"/>
    </row>
    <row r="396" spans="3:21" x14ac:dyDescent="0.25">
      <c r="C396" s="5"/>
      <c r="D396">
        <v>3866</v>
      </c>
      <c r="E396" t="s">
        <v>158</v>
      </c>
      <c r="F396" t="s">
        <v>34</v>
      </c>
      <c r="G396" t="s">
        <v>34</v>
      </c>
      <c r="H396" s="2" t="str">
        <f t="shared" si="6"/>
        <v>Non Lead</v>
      </c>
      <c r="I396" t="s">
        <v>35</v>
      </c>
      <c r="J396"/>
      <c r="K396">
        <v>1993</v>
      </c>
      <c r="N396" s="6"/>
      <c r="O396" s="6"/>
      <c r="P396" s="6"/>
      <c r="Q396" s="6"/>
      <c r="R396" s="6"/>
      <c r="S396" s="6"/>
      <c r="T396" s="6"/>
      <c r="U396" s="29"/>
    </row>
    <row r="397" spans="3:21" x14ac:dyDescent="0.25">
      <c r="C397" s="5"/>
      <c r="D397">
        <v>1365</v>
      </c>
      <c r="E397" t="s">
        <v>160</v>
      </c>
      <c r="F397" t="s">
        <v>34</v>
      </c>
      <c r="G397" t="s">
        <v>34</v>
      </c>
      <c r="H397" s="2" t="str">
        <f t="shared" si="6"/>
        <v>Non Lead</v>
      </c>
      <c r="I397" t="s">
        <v>851</v>
      </c>
      <c r="J397"/>
      <c r="K397"/>
      <c r="N397" s="6"/>
      <c r="O397" s="6"/>
      <c r="P397" s="6"/>
      <c r="Q397" s="6"/>
      <c r="R397" s="6"/>
      <c r="S397" s="6"/>
      <c r="T397" s="6"/>
      <c r="U397" s="29"/>
    </row>
    <row r="398" spans="3:21" x14ac:dyDescent="0.25">
      <c r="C398" s="5"/>
      <c r="D398">
        <v>3893</v>
      </c>
      <c r="E398" t="s">
        <v>161</v>
      </c>
      <c r="F398" t="s">
        <v>34</v>
      </c>
      <c r="G398" t="s">
        <v>34</v>
      </c>
      <c r="H398" s="2" t="str">
        <f t="shared" si="6"/>
        <v>Non Lead</v>
      </c>
      <c r="I398" t="s">
        <v>35</v>
      </c>
      <c r="J398"/>
      <c r="K398">
        <v>2022</v>
      </c>
      <c r="N398" s="6"/>
      <c r="O398" s="6"/>
      <c r="P398" s="6"/>
      <c r="Q398" s="6"/>
      <c r="R398" s="6"/>
      <c r="S398" s="6"/>
      <c r="T398" s="6"/>
      <c r="U398" s="29"/>
    </row>
    <row r="399" spans="3:21" x14ac:dyDescent="0.25">
      <c r="C399" s="5"/>
      <c r="D399">
        <v>4134</v>
      </c>
      <c r="E399" t="s">
        <v>162</v>
      </c>
      <c r="F399" t="s">
        <v>34</v>
      </c>
      <c r="G399" t="s">
        <v>34</v>
      </c>
      <c r="H399" s="2" t="str">
        <f t="shared" si="6"/>
        <v>Non Lead</v>
      </c>
      <c r="I399" t="s">
        <v>35</v>
      </c>
      <c r="J399"/>
      <c r="K399">
        <v>1999</v>
      </c>
      <c r="N399" s="6"/>
      <c r="O399" s="6"/>
      <c r="P399" s="6"/>
      <c r="Q399" s="6"/>
      <c r="R399" s="6"/>
      <c r="S399" s="6"/>
      <c r="T399" s="6"/>
      <c r="U399" s="29"/>
    </row>
    <row r="400" spans="3:21" x14ac:dyDescent="0.25">
      <c r="C400" s="5"/>
      <c r="D400">
        <v>3787</v>
      </c>
      <c r="E400" t="s">
        <v>163</v>
      </c>
      <c r="F400" t="s">
        <v>34</v>
      </c>
      <c r="G400" t="s">
        <v>34</v>
      </c>
      <c r="H400" s="2" t="str">
        <f t="shared" si="6"/>
        <v>Non Lead</v>
      </c>
      <c r="I400" t="s">
        <v>35</v>
      </c>
      <c r="J400"/>
      <c r="K400">
        <v>2016</v>
      </c>
      <c r="N400" s="6"/>
      <c r="O400" s="6"/>
      <c r="P400" s="6"/>
      <c r="Q400" s="6"/>
      <c r="R400" s="6"/>
      <c r="S400" s="6"/>
      <c r="T400" s="6"/>
      <c r="U400" s="29"/>
    </row>
    <row r="401" spans="3:21" x14ac:dyDescent="0.25">
      <c r="C401" s="5"/>
      <c r="D401">
        <v>4194</v>
      </c>
      <c r="E401" t="s">
        <v>164</v>
      </c>
      <c r="F401" t="s">
        <v>34</v>
      </c>
      <c r="G401" t="s">
        <v>34</v>
      </c>
      <c r="H401" s="2" t="str">
        <f t="shared" si="6"/>
        <v>Non Lead</v>
      </c>
      <c r="I401" t="s">
        <v>35</v>
      </c>
      <c r="J401"/>
      <c r="K401">
        <v>2016</v>
      </c>
      <c r="N401" s="6"/>
      <c r="O401" s="6"/>
      <c r="P401" s="6"/>
      <c r="Q401" s="6"/>
      <c r="R401" s="6"/>
      <c r="S401" s="6"/>
      <c r="T401" s="6"/>
      <c r="U401" s="29"/>
    </row>
    <row r="402" spans="3:21" x14ac:dyDescent="0.25">
      <c r="C402" s="5"/>
      <c r="D402">
        <v>3736</v>
      </c>
      <c r="E402" t="s">
        <v>165</v>
      </c>
      <c r="F402" t="s">
        <v>34</v>
      </c>
      <c r="G402" t="s">
        <v>34</v>
      </c>
      <c r="H402" s="2" t="str">
        <f t="shared" si="6"/>
        <v>Non Lead</v>
      </c>
      <c r="I402" t="s">
        <v>35</v>
      </c>
      <c r="J402"/>
      <c r="K402">
        <v>2016</v>
      </c>
      <c r="N402" s="6"/>
      <c r="O402" s="6"/>
      <c r="P402" s="6"/>
      <c r="Q402" s="6"/>
      <c r="R402" s="6"/>
      <c r="S402" s="6"/>
      <c r="T402" s="6"/>
      <c r="U402" s="29"/>
    </row>
    <row r="403" spans="3:21" x14ac:dyDescent="0.25">
      <c r="C403" s="5"/>
      <c r="D403">
        <v>3199</v>
      </c>
      <c r="E403" t="s">
        <v>166</v>
      </c>
      <c r="F403" t="s">
        <v>34</v>
      </c>
      <c r="G403" t="s">
        <v>34</v>
      </c>
      <c r="H403" s="2" t="str">
        <f t="shared" si="6"/>
        <v>Non Lead</v>
      </c>
      <c r="I403" t="s">
        <v>35</v>
      </c>
      <c r="J403"/>
      <c r="K403">
        <v>2011</v>
      </c>
      <c r="N403" s="6"/>
      <c r="O403" s="6"/>
      <c r="P403" s="6"/>
      <c r="Q403" s="6"/>
      <c r="R403" s="6"/>
      <c r="S403" s="6"/>
      <c r="T403" s="6"/>
      <c r="U403" s="29"/>
    </row>
    <row r="404" spans="3:21" x14ac:dyDescent="0.25">
      <c r="C404" s="5"/>
      <c r="D404">
        <v>3744</v>
      </c>
      <c r="E404" t="s">
        <v>167</v>
      </c>
      <c r="F404" t="s">
        <v>34</v>
      </c>
      <c r="G404" t="s">
        <v>34</v>
      </c>
      <c r="H404" s="2" t="str">
        <f t="shared" si="6"/>
        <v>Non Lead</v>
      </c>
      <c r="I404" t="s">
        <v>35</v>
      </c>
      <c r="J404"/>
      <c r="K404">
        <v>2016</v>
      </c>
      <c r="N404" s="6"/>
      <c r="O404" s="6"/>
      <c r="P404" s="6"/>
      <c r="Q404" s="6"/>
      <c r="R404" s="6"/>
      <c r="S404" s="6"/>
      <c r="T404" s="6"/>
      <c r="U404" s="29"/>
    </row>
    <row r="405" spans="3:21" x14ac:dyDescent="0.25">
      <c r="C405" s="5"/>
      <c r="D405">
        <v>3743</v>
      </c>
      <c r="E405" t="s">
        <v>168</v>
      </c>
      <c r="F405" t="s">
        <v>34</v>
      </c>
      <c r="G405" t="s">
        <v>34</v>
      </c>
      <c r="H405" s="2" t="str">
        <f t="shared" si="6"/>
        <v>Non Lead</v>
      </c>
      <c r="I405" t="s">
        <v>35</v>
      </c>
      <c r="J405"/>
      <c r="K405">
        <v>2016</v>
      </c>
      <c r="N405" s="6"/>
      <c r="O405" s="6"/>
      <c r="P405" s="6"/>
      <c r="Q405" s="6"/>
      <c r="R405" s="6"/>
      <c r="S405" s="6"/>
      <c r="T405" s="6"/>
      <c r="U405" s="29"/>
    </row>
    <row r="406" spans="3:21" x14ac:dyDescent="0.25">
      <c r="C406" s="5"/>
      <c r="D406">
        <v>3991</v>
      </c>
      <c r="E406" t="s">
        <v>169</v>
      </c>
      <c r="F406" t="s">
        <v>34</v>
      </c>
      <c r="G406" t="s">
        <v>34</v>
      </c>
      <c r="H406" s="2" t="str">
        <f t="shared" si="6"/>
        <v>Non Lead</v>
      </c>
      <c r="I406" t="s">
        <v>35</v>
      </c>
      <c r="J406"/>
      <c r="K406">
        <v>2015</v>
      </c>
      <c r="N406" s="6"/>
      <c r="O406" s="6"/>
      <c r="P406" s="6"/>
      <c r="Q406" s="6"/>
      <c r="R406" s="6"/>
      <c r="S406" s="6"/>
      <c r="T406" s="6"/>
      <c r="U406" s="29"/>
    </row>
    <row r="407" spans="3:21" x14ac:dyDescent="0.25">
      <c r="C407" s="5"/>
      <c r="D407">
        <v>3651</v>
      </c>
      <c r="E407" t="s">
        <v>170</v>
      </c>
      <c r="F407" t="s">
        <v>34</v>
      </c>
      <c r="G407" t="s">
        <v>34</v>
      </c>
      <c r="H407" s="2" t="str">
        <f t="shared" si="6"/>
        <v>Non Lead</v>
      </c>
      <c r="I407" t="s">
        <v>35</v>
      </c>
      <c r="J407"/>
      <c r="K407">
        <v>2016</v>
      </c>
      <c r="N407" s="6"/>
      <c r="O407" s="6"/>
      <c r="P407" s="6"/>
      <c r="Q407" s="6"/>
      <c r="R407" s="6"/>
      <c r="S407" s="6"/>
      <c r="T407" s="6"/>
      <c r="U407" s="29"/>
    </row>
    <row r="408" spans="3:21" x14ac:dyDescent="0.25">
      <c r="C408" s="5"/>
      <c r="D408">
        <v>2764</v>
      </c>
      <c r="E408" t="s">
        <v>171</v>
      </c>
      <c r="F408" t="s">
        <v>34</v>
      </c>
      <c r="G408" t="s">
        <v>34</v>
      </c>
      <c r="H408" s="2" t="str">
        <f t="shared" si="6"/>
        <v>Non Lead</v>
      </c>
      <c r="I408" t="s">
        <v>35</v>
      </c>
      <c r="J408"/>
      <c r="K408">
        <v>2008</v>
      </c>
      <c r="N408" s="6"/>
      <c r="O408" s="6"/>
      <c r="P408" s="6"/>
      <c r="Q408" s="6"/>
      <c r="R408" s="6"/>
      <c r="S408" s="6"/>
      <c r="T408" s="6"/>
      <c r="U408" s="29"/>
    </row>
    <row r="409" spans="3:21" x14ac:dyDescent="0.25">
      <c r="C409" s="5"/>
      <c r="D409">
        <v>3750</v>
      </c>
      <c r="E409" t="s">
        <v>172</v>
      </c>
      <c r="F409" t="s">
        <v>34</v>
      </c>
      <c r="G409" t="s">
        <v>34</v>
      </c>
      <c r="H409" s="2" t="str">
        <f t="shared" si="6"/>
        <v>Non Lead</v>
      </c>
      <c r="I409" t="s">
        <v>35</v>
      </c>
      <c r="J409"/>
      <c r="K409">
        <v>2016</v>
      </c>
      <c r="N409" s="6"/>
      <c r="O409" s="6"/>
      <c r="P409" s="6"/>
      <c r="Q409" s="6"/>
      <c r="R409" s="6"/>
      <c r="S409" s="6"/>
      <c r="T409" s="6"/>
      <c r="U409" s="29"/>
    </row>
    <row r="410" spans="3:21" x14ac:dyDescent="0.25">
      <c r="C410" s="5"/>
      <c r="D410">
        <v>3757</v>
      </c>
      <c r="E410" t="s">
        <v>173</v>
      </c>
      <c r="F410" t="s">
        <v>34</v>
      </c>
      <c r="G410" t="s">
        <v>34</v>
      </c>
      <c r="H410" s="2" t="str">
        <f t="shared" si="6"/>
        <v>Non Lead</v>
      </c>
      <c r="I410" t="s">
        <v>35</v>
      </c>
      <c r="J410"/>
      <c r="K410">
        <v>2016</v>
      </c>
      <c r="N410" s="6"/>
      <c r="O410" s="6"/>
      <c r="P410" s="6"/>
      <c r="Q410" s="6"/>
      <c r="R410" s="6"/>
      <c r="S410" s="6"/>
      <c r="T410" s="6"/>
      <c r="U410" s="29"/>
    </row>
    <row r="411" spans="3:21" x14ac:dyDescent="0.25">
      <c r="C411" s="5"/>
      <c r="D411">
        <v>3551</v>
      </c>
      <c r="E411" t="s">
        <v>174</v>
      </c>
      <c r="F411" t="s">
        <v>34</v>
      </c>
      <c r="G411" t="s">
        <v>34</v>
      </c>
      <c r="H411" s="2" t="str">
        <f t="shared" si="6"/>
        <v>Non Lead</v>
      </c>
      <c r="I411" t="s">
        <v>35</v>
      </c>
      <c r="J411"/>
      <c r="K411">
        <v>2015</v>
      </c>
      <c r="N411" s="6"/>
      <c r="O411" s="6"/>
      <c r="P411" s="6"/>
      <c r="Q411" s="6"/>
      <c r="R411" s="6"/>
      <c r="S411" s="6"/>
      <c r="T411" s="6"/>
      <c r="U411" s="29"/>
    </row>
    <row r="412" spans="3:21" x14ac:dyDescent="0.25">
      <c r="C412" s="5"/>
      <c r="D412">
        <v>3748</v>
      </c>
      <c r="E412" t="s">
        <v>175</v>
      </c>
      <c r="F412" t="s">
        <v>34</v>
      </c>
      <c r="G412" t="s">
        <v>34</v>
      </c>
      <c r="H412" s="2" t="str">
        <f t="shared" si="6"/>
        <v>Non Lead</v>
      </c>
      <c r="I412" t="s">
        <v>35</v>
      </c>
      <c r="J412"/>
      <c r="K412">
        <v>2016</v>
      </c>
      <c r="N412" s="6"/>
      <c r="O412" s="6"/>
      <c r="P412" s="6"/>
      <c r="Q412" s="6"/>
      <c r="R412" s="6"/>
      <c r="S412" s="6"/>
      <c r="T412" s="6"/>
      <c r="U412" s="29"/>
    </row>
    <row r="413" spans="3:21" x14ac:dyDescent="0.25">
      <c r="C413" s="5"/>
      <c r="D413">
        <v>4139</v>
      </c>
      <c r="E413" t="s">
        <v>176</v>
      </c>
      <c r="F413" t="s">
        <v>34</v>
      </c>
      <c r="G413" t="s">
        <v>34</v>
      </c>
      <c r="H413" s="2" t="str">
        <f t="shared" si="6"/>
        <v>Non Lead</v>
      </c>
      <c r="I413" t="s">
        <v>35</v>
      </c>
      <c r="J413"/>
      <c r="K413">
        <v>2011</v>
      </c>
      <c r="N413" s="6"/>
      <c r="O413" s="6"/>
      <c r="P413" s="6"/>
      <c r="Q413" s="6"/>
      <c r="R413" s="6"/>
      <c r="S413" s="6"/>
      <c r="T413" s="6"/>
      <c r="U413" s="29"/>
    </row>
    <row r="414" spans="3:21" x14ac:dyDescent="0.25">
      <c r="C414" s="5"/>
      <c r="D414">
        <v>3807</v>
      </c>
      <c r="E414" t="s">
        <v>177</v>
      </c>
      <c r="F414" t="s">
        <v>34</v>
      </c>
      <c r="G414" t="s">
        <v>34</v>
      </c>
      <c r="H414" s="2" t="str">
        <f t="shared" si="6"/>
        <v>Non Lead</v>
      </c>
      <c r="I414" t="s">
        <v>35</v>
      </c>
      <c r="J414"/>
      <c r="K414">
        <v>2016</v>
      </c>
      <c r="N414" s="6"/>
      <c r="O414" s="6"/>
      <c r="P414" s="6"/>
      <c r="Q414" s="6"/>
      <c r="R414" s="6"/>
      <c r="S414" s="6"/>
      <c r="T414" s="6"/>
      <c r="U414" s="29"/>
    </row>
    <row r="415" spans="3:21" x14ac:dyDescent="0.25">
      <c r="C415" s="5"/>
      <c r="D415">
        <v>3581</v>
      </c>
      <c r="E415" t="s">
        <v>179</v>
      </c>
      <c r="F415" t="s">
        <v>34</v>
      </c>
      <c r="G415" t="s">
        <v>34</v>
      </c>
      <c r="H415" s="2" t="str">
        <f t="shared" si="6"/>
        <v>Non Lead</v>
      </c>
      <c r="I415" t="s">
        <v>35</v>
      </c>
      <c r="J415"/>
      <c r="K415">
        <v>2015</v>
      </c>
      <c r="N415" s="6"/>
      <c r="O415" s="6"/>
      <c r="P415" s="6"/>
      <c r="Q415" s="6"/>
      <c r="R415" s="6"/>
      <c r="S415" s="6"/>
      <c r="T415" s="6"/>
      <c r="U415" s="29"/>
    </row>
    <row r="416" spans="3:21" x14ac:dyDescent="0.25">
      <c r="C416" s="5"/>
      <c r="D416">
        <v>3024</v>
      </c>
      <c r="E416" t="s">
        <v>180</v>
      </c>
      <c r="F416" t="s">
        <v>34</v>
      </c>
      <c r="G416" t="s">
        <v>34</v>
      </c>
      <c r="H416" s="2" t="str">
        <f t="shared" si="6"/>
        <v>Non Lead</v>
      </c>
      <c r="I416" t="s">
        <v>851</v>
      </c>
      <c r="J416"/>
      <c r="K416">
        <v>1974</v>
      </c>
      <c r="N416" s="6"/>
      <c r="O416" s="6"/>
      <c r="P416" s="6"/>
      <c r="Q416" s="6"/>
      <c r="R416" s="6"/>
      <c r="S416" s="6"/>
      <c r="T416" s="6"/>
      <c r="U416" s="29"/>
    </row>
    <row r="417" spans="3:21" x14ac:dyDescent="0.25">
      <c r="C417" s="5"/>
      <c r="D417">
        <v>3434</v>
      </c>
      <c r="E417" t="s">
        <v>181</v>
      </c>
      <c r="F417" t="s">
        <v>34</v>
      </c>
      <c r="G417" t="s">
        <v>34</v>
      </c>
      <c r="H417" s="2" t="str">
        <f t="shared" si="6"/>
        <v>Non Lead</v>
      </c>
      <c r="I417" t="s">
        <v>851</v>
      </c>
      <c r="J417"/>
      <c r="K417">
        <v>1976</v>
      </c>
      <c r="N417" s="6"/>
      <c r="O417" s="6"/>
      <c r="P417" s="6"/>
      <c r="Q417" s="6"/>
      <c r="R417" s="6"/>
      <c r="S417" s="6"/>
      <c r="T417" s="6"/>
      <c r="U417" s="29"/>
    </row>
    <row r="418" spans="3:21" x14ac:dyDescent="0.25">
      <c r="C418" s="5"/>
      <c r="D418">
        <v>3020</v>
      </c>
      <c r="E418" t="s">
        <v>183</v>
      </c>
      <c r="F418" t="s">
        <v>34</v>
      </c>
      <c r="G418" t="s">
        <v>34</v>
      </c>
      <c r="H418" s="2" t="str">
        <f t="shared" si="6"/>
        <v>Non Lead</v>
      </c>
      <c r="I418" t="s">
        <v>851</v>
      </c>
      <c r="J418"/>
      <c r="K418">
        <v>1976</v>
      </c>
      <c r="N418" s="6"/>
      <c r="O418" s="6"/>
      <c r="P418" s="6"/>
      <c r="Q418" s="6"/>
      <c r="R418" s="6"/>
      <c r="S418" s="6"/>
      <c r="T418" s="6"/>
      <c r="U418" s="29"/>
    </row>
    <row r="419" spans="3:21" x14ac:dyDescent="0.25">
      <c r="C419" s="5"/>
      <c r="D419">
        <v>3823</v>
      </c>
      <c r="E419" t="s">
        <v>184</v>
      </c>
      <c r="F419" t="s">
        <v>34</v>
      </c>
      <c r="G419" t="s">
        <v>34</v>
      </c>
      <c r="H419" s="2" t="str">
        <f t="shared" si="6"/>
        <v>Non Lead</v>
      </c>
      <c r="I419" t="s">
        <v>35</v>
      </c>
      <c r="J419"/>
      <c r="K419">
        <v>2012</v>
      </c>
      <c r="N419" s="6"/>
      <c r="O419" s="6"/>
      <c r="P419" s="6"/>
      <c r="Q419" s="6"/>
      <c r="R419" s="6"/>
      <c r="S419" s="6"/>
      <c r="T419" s="6"/>
      <c r="U419" s="29"/>
    </row>
    <row r="420" spans="3:21" x14ac:dyDescent="0.25">
      <c r="C420" s="5"/>
      <c r="D420">
        <v>4173</v>
      </c>
      <c r="E420" t="s">
        <v>185</v>
      </c>
      <c r="F420" t="s">
        <v>34</v>
      </c>
      <c r="G420" t="s">
        <v>34</v>
      </c>
      <c r="H420" s="2" t="str">
        <f t="shared" si="6"/>
        <v>Non Lead</v>
      </c>
      <c r="I420" t="s">
        <v>851</v>
      </c>
      <c r="J420"/>
      <c r="K420">
        <v>1973</v>
      </c>
      <c r="N420" s="6"/>
      <c r="O420" s="6"/>
      <c r="P420" s="6"/>
      <c r="Q420" s="6"/>
      <c r="R420" s="6"/>
      <c r="S420" s="6"/>
      <c r="T420" s="6"/>
      <c r="U420" s="29"/>
    </row>
    <row r="421" spans="3:21" x14ac:dyDescent="0.25">
      <c r="C421" s="5"/>
      <c r="D421">
        <v>2670</v>
      </c>
      <c r="E421" t="s">
        <v>186</v>
      </c>
      <c r="F421" t="s">
        <v>34</v>
      </c>
      <c r="G421" t="s">
        <v>34</v>
      </c>
      <c r="H421" s="2" t="str">
        <f t="shared" si="6"/>
        <v>Non Lead</v>
      </c>
      <c r="I421" t="s">
        <v>851</v>
      </c>
      <c r="J421"/>
      <c r="K421">
        <v>1970</v>
      </c>
      <c r="N421" s="6"/>
      <c r="O421" s="6"/>
      <c r="P421" s="6"/>
      <c r="Q421" s="6"/>
      <c r="R421" s="6"/>
      <c r="S421" s="6"/>
      <c r="T421" s="6"/>
      <c r="U421" s="29"/>
    </row>
    <row r="422" spans="3:21" x14ac:dyDescent="0.25">
      <c r="C422" s="5"/>
      <c r="D422">
        <v>3604</v>
      </c>
      <c r="E422" t="s">
        <v>187</v>
      </c>
      <c r="F422" t="s">
        <v>34</v>
      </c>
      <c r="G422" t="s">
        <v>34</v>
      </c>
      <c r="H422" s="2" t="str">
        <f t="shared" si="6"/>
        <v>Non Lead</v>
      </c>
      <c r="I422" t="s">
        <v>35</v>
      </c>
      <c r="J422"/>
      <c r="K422">
        <v>2015</v>
      </c>
      <c r="N422" s="6"/>
      <c r="O422" s="6"/>
      <c r="P422" s="6"/>
      <c r="Q422" s="6"/>
      <c r="R422" s="6"/>
      <c r="S422" s="6"/>
      <c r="T422" s="6"/>
      <c r="U422" s="29"/>
    </row>
    <row r="423" spans="3:21" x14ac:dyDescent="0.25">
      <c r="C423" s="5"/>
      <c r="D423">
        <v>1019</v>
      </c>
      <c r="E423" t="s">
        <v>189</v>
      </c>
      <c r="F423" t="s">
        <v>34</v>
      </c>
      <c r="G423" t="s">
        <v>34</v>
      </c>
      <c r="H423" s="2" t="str">
        <f t="shared" si="6"/>
        <v>Non Lead</v>
      </c>
      <c r="I423" t="s">
        <v>851</v>
      </c>
      <c r="J423"/>
      <c r="K423"/>
      <c r="N423" s="6"/>
      <c r="O423" s="6"/>
      <c r="P423" s="6"/>
      <c r="Q423" s="6"/>
      <c r="R423" s="6"/>
      <c r="S423" s="6"/>
      <c r="T423" s="6"/>
      <c r="U423" s="29"/>
    </row>
    <row r="424" spans="3:21" x14ac:dyDescent="0.25">
      <c r="C424" s="5"/>
      <c r="D424">
        <v>2455</v>
      </c>
      <c r="E424" t="s">
        <v>190</v>
      </c>
      <c r="F424" t="s">
        <v>34</v>
      </c>
      <c r="G424" t="s">
        <v>34</v>
      </c>
      <c r="H424" s="2" t="str">
        <f t="shared" si="6"/>
        <v>Non Lead</v>
      </c>
      <c r="I424" t="s">
        <v>851</v>
      </c>
      <c r="J424"/>
      <c r="K424"/>
      <c r="N424" s="6"/>
      <c r="O424" s="6"/>
      <c r="P424" s="6"/>
      <c r="Q424" s="6"/>
      <c r="R424" s="6"/>
      <c r="S424" s="6"/>
      <c r="T424" s="6"/>
      <c r="U424" s="29"/>
    </row>
    <row r="425" spans="3:21" x14ac:dyDescent="0.25">
      <c r="C425" s="5"/>
      <c r="D425">
        <v>3295</v>
      </c>
      <c r="E425" t="s">
        <v>191</v>
      </c>
      <c r="F425" t="s">
        <v>34</v>
      </c>
      <c r="G425" t="s">
        <v>34</v>
      </c>
      <c r="H425" s="2" t="str">
        <f t="shared" si="6"/>
        <v>Non Lead</v>
      </c>
      <c r="I425" t="s">
        <v>851</v>
      </c>
      <c r="J425"/>
      <c r="K425"/>
      <c r="N425" s="6"/>
      <c r="O425" s="6"/>
      <c r="P425" s="6"/>
      <c r="Q425" s="6"/>
      <c r="R425" s="6"/>
      <c r="S425" s="6"/>
      <c r="T425" s="6"/>
      <c r="U425" s="29"/>
    </row>
    <row r="426" spans="3:21" x14ac:dyDescent="0.25">
      <c r="C426" s="5"/>
      <c r="D426">
        <v>1470</v>
      </c>
      <c r="E426" t="s">
        <v>192</v>
      </c>
      <c r="F426" t="s">
        <v>34</v>
      </c>
      <c r="G426" t="s">
        <v>34</v>
      </c>
      <c r="H426" s="2" t="str">
        <f t="shared" si="6"/>
        <v>Non Lead</v>
      </c>
      <c r="I426" t="s">
        <v>58</v>
      </c>
      <c r="J426"/>
      <c r="K426"/>
      <c r="N426" s="6"/>
      <c r="O426" s="6"/>
      <c r="P426" s="6"/>
      <c r="Q426" s="6"/>
      <c r="R426" s="6"/>
      <c r="S426" s="6"/>
      <c r="T426" s="6"/>
      <c r="U426" s="29"/>
    </row>
    <row r="427" spans="3:21" x14ac:dyDescent="0.25">
      <c r="C427" s="5"/>
      <c r="D427">
        <v>1436</v>
      </c>
      <c r="E427" t="s">
        <v>193</v>
      </c>
      <c r="F427" t="s">
        <v>34</v>
      </c>
      <c r="G427" t="s">
        <v>34</v>
      </c>
      <c r="H427" s="2" t="str">
        <f t="shared" si="6"/>
        <v>Non Lead</v>
      </c>
      <c r="I427" t="s">
        <v>851</v>
      </c>
      <c r="J427"/>
      <c r="K427"/>
      <c r="N427" s="6"/>
      <c r="O427" s="6"/>
      <c r="P427" s="6"/>
      <c r="Q427" s="6"/>
      <c r="R427" s="6"/>
      <c r="S427" s="6"/>
      <c r="T427" s="6"/>
      <c r="U427" s="29"/>
    </row>
    <row r="428" spans="3:21" x14ac:dyDescent="0.25">
      <c r="C428" s="5"/>
      <c r="D428">
        <v>3262</v>
      </c>
      <c r="E428" t="s">
        <v>196</v>
      </c>
      <c r="F428" t="s">
        <v>34</v>
      </c>
      <c r="G428" t="s">
        <v>34</v>
      </c>
      <c r="H428" s="2" t="str">
        <f t="shared" si="6"/>
        <v>Non Lead</v>
      </c>
      <c r="I428" t="s">
        <v>851</v>
      </c>
      <c r="J428"/>
      <c r="K428"/>
      <c r="N428" s="6"/>
      <c r="O428" s="6"/>
      <c r="P428" s="6"/>
      <c r="Q428" s="6"/>
      <c r="R428" s="6"/>
      <c r="S428" s="6"/>
      <c r="T428" s="6"/>
      <c r="U428" s="29"/>
    </row>
    <row r="429" spans="3:21" x14ac:dyDescent="0.25">
      <c r="C429" s="5"/>
      <c r="D429">
        <v>2880</v>
      </c>
      <c r="E429" t="s">
        <v>197</v>
      </c>
      <c r="F429" t="s">
        <v>34</v>
      </c>
      <c r="G429" t="s">
        <v>34</v>
      </c>
      <c r="H429" s="2" t="str">
        <f t="shared" si="6"/>
        <v>Non Lead</v>
      </c>
      <c r="I429" t="s">
        <v>35</v>
      </c>
      <c r="J429"/>
      <c r="K429">
        <v>2008</v>
      </c>
      <c r="N429" s="6"/>
      <c r="O429" s="6"/>
      <c r="P429" s="6"/>
      <c r="Q429" s="6"/>
      <c r="R429" s="6"/>
      <c r="S429" s="6"/>
      <c r="T429" s="6"/>
      <c r="U429" s="29"/>
    </row>
    <row r="430" spans="3:21" x14ac:dyDescent="0.25">
      <c r="C430" s="5"/>
      <c r="D430">
        <v>1194</v>
      </c>
      <c r="E430" t="s">
        <v>199</v>
      </c>
      <c r="F430" t="s">
        <v>34</v>
      </c>
      <c r="G430" t="s">
        <v>34</v>
      </c>
      <c r="H430" s="2" t="str">
        <f t="shared" si="6"/>
        <v>Non Lead</v>
      </c>
      <c r="I430" t="s">
        <v>35</v>
      </c>
      <c r="J430"/>
      <c r="K430">
        <v>1997</v>
      </c>
      <c r="N430" s="6"/>
      <c r="O430" s="6"/>
      <c r="P430" s="6"/>
      <c r="Q430" s="6"/>
      <c r="R430" s="6"/>
      <c r="S430" s="6"/>
      <c r="T430" s="6"/>
      <c r="U430" s="29"/>
    </row>
    <row r="431" spans="3:21" x14ac:dyDescent="0.25">
      <c r="C431" s="5"/>
      <c r="D431">
        <v>3121</v>
      </c>
      <c r="E431" t="s">
        <v>200</v>
      </c>
      <c r="F431" t="s">
        <v>34</v>
      </c>
      <c r="G431" t="s">
        <v>34</v>
      </c>
      <c r="H431" s="2" t="str">
        <f t="shared" si="6"/>
        <v>Non Lead</v>
      </c>
      <c r="I431" t="s">
        <v>851</v>
      </c>
      <c r="J431"/>
      <c r="K431"/>
      <c r="N431" s="6"/>
      <c r="O431" s="6"/>
      <c r="P431" s="6"/>
      <c r="Q431" s="6"/>
      <c r="R431" s="6"/>
      <c r="S431" s="6"/>
      <c r="T431" s="6"/>
      <c r="U431" s="29"/>
    </row>
    <row r="432" spans="3:21" x14ac:dyDescent="0.25">
      <c r="C432" s="5"/>
      <c r="D432">
        <v>1217</v>
      </c>
      <c r="E432" t="s">
        <v>201</v>
      </c>
      <c r="F432" t="s">
        <v>34</v>
      </c>
      <c r="G432" t="s">
        <v>34</v>
      </c>
      <c r="H432" s="2" t="str">
        <f t="shared" si="6"/>
        <v>Non Lead</v>
      </c>
      <c r="I432" t="s">
        <v>851</v>
      </c>
      <c r="J432"/>
      <c r="K432">
        <v>1983</v>
      </c>
      <c r="N432" s="6"/>
      <c r="O432" s="6"/>
      <c r="P432" s="6"/>
      <c r="Q432" s="6"/>
      <c r="R432" s="6"/>
      <c r="S432" s="6"/>
      <c r="T432" s="6"/>
      <c r="U432" s="29"/>
    </row>
    <row r="433" spans="3:21" x14ac:dyDescent="0.25">
      <c r="C433" s="5"/>
      <c r="D433">
        <v>1459</v>
      </c>
      <c r="E433" t="s">
        <v>208</v>
      </c>
      <c r="F433" t="s">
        <v>34</v>
      </c>
      <c r="G433" t="s">
        <v>34</v>
      </c>
      <c r="H433" s="2" t="str">
        <f t="shared" si="6"/>
        <v>Non Lead</v>
      </c>
      <c r="I433" t="s">
        <v>851</v>
      </c>
      <c r="J433"/>
      <c r="K433">
        <v>1976</v>
      </c>
      <c r="N433" s="6"/>
      <c r="O433" s="6"/>
      <c r="P433" s="6"/>
      <c r="Q433" s="6"/>
      <c r="R433" s="6"/>
      <c r="S433" s="6"/>
      <c r="T433" s="6"/>
      <c r="U433" s="29"/>
    </row>
    <row r="434" spans="3:21" x14ac:dyDescent="0.25">
      <c r="C434" s="5"/>
      <c r="D434">
        <v>2046</v>
      </c>
      <c r="E434" t="s">
        <v>209</v>
      </c>
      <c r="F434" t="s">
        <v>34</v>
      </c>
      <c r="G434" t="s">
        <v>34</v>
      </c>
      <c r="H434" s="2" t="str">
        <f t="shared" si="6"/>
        <v>Non Lead</v>
      </c>
      <c r="I434" t="s">
        <v>35</v>
      </c>
      <c r="J434"/>
      <c r="K434">
        <v>2010</v>
      </c>
      <c r="N434" s="6"/>
      <c r="O434" s="6"/>
      <c r="P434" s="6"/>
      <c r="Q434" s="6"/>
      <c r="R434" s="6"/>
      <c r="S434" s="6"/>
      <c r="T434" s="6"/>
      <c r="U434" s="29"/>
    </row>
    <row r="435" spans="3:21" x14ac:dyDescent="0.25">
      <c r="C435" s="5"/>
      <c r="D435">
        <v>1584</v>
      </c>
      <c r="E435" t="s">
        <v>212</v>
      </c>
      <c r="F435" t="s">
        <v>34</v>
      </c>
      <c r="G435" t="s">
        <v>34</v>
      </c>
      <c r="H435" s="2" t="str">
        <f t="shared" si="6"/>
        <v>Non Lead</v>
      </c>
      <c r="I435" t="s">
        <v>35</v>
      </c>
      <c r="J435"/>
      <c r="K435">
        <v>1992</v>
      </c>
      <c r="N435" s="6"/>
      <c r="O435" s="6"/>
      <c r="P435" s="6"/>
      <c r="Q435" s="6"/>
      <c r="R435" s="6"/>
      <c r="S435" s="6"/>
      <c r="T435" s="6"/>
      <c r="U435" s="29"/>
    </row>
    <row r="436" spans="3:21" x14ac:dyDescent="0.25">
      <c r="C436" s="5"/>
      <c r="D436">
        <v>1298</v>
      </c>
      <c r="E436" t="s">
        <v>216</v>
      </c>
      <c r="F436" t="s">
        <v>34</v>
      </c>
      <c r="G436" t="s">
        <v>34</v>
      </c>
      <c r="H436" s="2" t="str">
        <f t="shared" si="6"/>
        <v>Non Lead</v>
      </c>
      <c r="I436" t="s">
        <v>35</v>
      </c>
      <c r="J436"/>
      <c r="K436">
        <v>1999</v>
      </c>
      <c r="N436" s="6"/>
      <c r="O436" s="6"/>
      <c r="P436" s="6"/>
      <c r="Q436" s="6"/>
      <c r="R436" s="6"/>
      <c r="S436" s="6"/>
      <c r="T436" s="6"/>
      <c r="U436" s="29"/>
    </row>
    <row r="437" spans="3:21" x14ac:dyDescent="0.25">
      <c r="C437" s="5"/>
      <c r="D437">
        <v>3557</v>
      </c>
      <c r="E437" t="s">
        <v>218</v>
      </c>
      <c r="F437" t="s">
        <v>34</v>
      </c>
      <c r="G437" t="s">
        <v>34</v>
      </c>
      <c r="H437" s="2" t="str">
        <f t="shared" si="6"/>
        <v>Non Lead</v>
      </c>
      <c r="I437" t="s">
        <v>851</v>
      </c>
      <c r="J437"/>
      <c r="K437"/>
      <c r="N437" s="6"/>
      <c r="O437" s="6"/>
      <c r="P437" s="6"/>
      <c r="Q437" s="6"/>
      <c r="R437" s="6"/>
      <c r="S437" s="6"/>
      <c r="T437" s="6"/>
      <c r="U437" s="29"/>
    </row>
    <row r="438" spans="3:21" x14ac:dyDescent="0.25">
      <c r="C438" s="5"/>
      <c r="D438">
        <v>1913</v>
      </c>
      <c r="E438" t="s">
        <v>219</v>
      </c>
      <c r="F438" t="s">
        <v>34</v>
      </c>
      <c r="G438" t="s">
        <v>34</v>
      </c>
      <c r="H438" s="2" t="str">
        <f t="shared" si="6"/>
        <v>Non Lead</v>
      </c>
      <c r="I438" t="s">
        <v>35</v>
      </c>
      <c r="J438"/>
      <c r="K438">
        <v>1990</v>
      </c>
      <c r="N438" s="6"/>
      <c r="O438" s="6"/>
      <c r="P438" s="6"/>
      <c r="Q438" s="6"/>
      <c r="R438" s="6"/>
      <c r="S438" s="6"/>
      <c r="T438" s="6"/>
      <c r="U438" s="29"/>
    </row>
    <row r="439" spans="3:21" x14ac:dyDescent="0.25">
      <c r="C439" s="5"/>
      <c r="D439">
        <v>2184</v>
      </c>
      <c r="E439" t="s">
        <v>220</v>
      </c>
      <c r="F439" t="s">
        <v>34</v>
      </c>
      <c r="G439" t="s">
        <v>34</v>
      </c>
      <c r="H439" s="2" t="str">
        <f t="shared" si="6"/>
        <v>Non Lead</v>
      </c>
      <c r="I439" t="s">
        <v>35</v>
      </c>
      <c r="J439"/>
      <c r="K439">
        <v>1999</v>
      </c>
      <c r="N439" s="6"/>
      <c r="O439" s="6"/>
      <c r="P439" s="6"/>
      <c r="Q439" s="6"/>
      <c r="R439" s="6"/>
      <c r="S439" s="6"/>
      <c r="T439" s="6"/>
      <c r="U439" s="29"/>
    </row>
    <row r="440" spans="3:21" x14ac:dyDescent="0.25">
      <c r="C440" s="5"/>
      <c r="D440">
        <v>1581</v>
      </c>
      <c r="E440" t="s">
        <v>223</v>
      </c>
      <c r="F440" t="s">
        <v>34</v>
      </c>
      <c r="G440" t="s">
        <v>34</v>
      </c>
      <c r="H440" s="2" t="str">
        <f t="shared" si="6"/>
        <v>Non Lead</v>
      </c>
      <c r="I440" t="s">
        <v>851</v>
      </c>
      <c r="J440"/>
      <c r="K440">
        <v>1970</v>
      </c>
      <c r="N440" s="6"/>
      <c r="O440" s="6"/>
      <c r="P440" s="6"/>
      <c r="Q440" s="6"/>
      <c r="R440" s="6"/>
      <c r="S440" s="6"/>
      <c r="T440" s="6"/>
      <c r="U440" s="29"/>
    </row>
    <row r="441" spans="3:21" x14ac:dyDescent="0.25">
      <c r="C441" s="5"/>
      <c r="D441">
        <v>1028</v>
      </c>
      <c r="E441" t="s">
        <v>225</v>
      </c>
      <c r="F441" t="s">
        <v>34</v>
      </c>
      <c r="G441" t="s">
        <v>34</v>
      </c>
      <c r="H441" s="2" t="str">
        <f t="shared" si="6"/>
        <v>Non Lead</v>
      </c>
      <c r="I441" t="s">
        <v>851</v>
      </c>
      <c r="J441"/>
      <c r="K441"/>
      <c r="N441" s="6"/>
      <c r="O441" s="6"/>
      <c r="P441" s="6"/>
      <c r="Q441" s="6"/>
      <c r="R441" s="6"/>
      <c r="S441" s="6"/>
      <c r="T441" s="6"/>
      <c r="U441" s="29"/>
    </row>
    <row r="442" spans="3:21" x14ac:dyDescent="0.25">
      <c r="C442" s="5"/>
      <c r="D442">
        <v>4003</v>
      </c>
      <c r="E442" t="s">
        <v>227</v>
      </c>
      <c r="F442" t="s">
        <v>34</v>
      </c>
      <c r="G442" t="s">
        <v>34</v>
      </c>
      <c r="H442" s="2" t="str">
        <f t="shared" si="6"/>
        <v>Non Lead</v>
      </c>
      <c r="I442" t="s">
        <v>35</v>
      </c>
      <c r="J442"/>
      <c r="K442">
        <v>1990</v>
      </c>
      <c r="N442" s="6"/>
      <c r="O442" s="6"/>
      <c r="P442" s="6"/>
      <c r="Q442" s="6"/>
      <c r="R442" s="6"/>
      <c r="S442" s="6"/>
      <c r="T442" s="6"/>
      <c r="U442" s="29"/>
    </row>
    <row r="443" spans="3:21" x14ac:dyDescent="0.25">
      <c r="C443" s="5"/>
      <c r="D443">
        <v>4024</v>
      </c>
      <c r="E443" t="s">
        <v>231</v>
      </c>
      <c r="F443" t="s">
        <v>34</v>
      </c>
      <c r="G443" t="s">
        <v>34</v>
      </c>
      <c r="H443" s="2" t="str">
        <f t="shared" si="6"/>
        <v>Non Lead</v>
      </c>
      <c r="I443" t="s">
        <v>851</v>
      </c>
      <c r="J443"/>
      <c r="K443"/>
      <c r="N443" s="6"/>
      <c r="O443" s="6"/>
      <c r="P443" s="6"/>
      <c r="Q443" s="6"/>
      <c r="R443" s="6"/>
      <c r="S443" s="6"/>
      <c r="T443" s="6"/>
      <c r="U443" s="29"/>
    </row>
    <row r="444" spans="3:21" x14ac:dyDescent="0.25">
      <c r="C444" s="5"/>
      <c r="D444">
        <v>3025</v>
      </c>
      <c r="E444" t="s">
        <v>233</v>
      </c>
      <c r="F444" t="s">
        <v>34</v>
      </c>
      <c r="G444" t="s">
        <v>34</v>
      </c>
      <c r="H444" s="2" t="str">
        <f t="shared" si="6"/>
        <v>Non Lead</v>
      </c>
      <c r="I444" t="s">
        <v>851</v>
      </c>
      <c r="J444"/>
      <c r="K444">
        <v>1970</v>
      </c>
      <c r="N444" s="6"/>
      <c r="O444" s="6"/>
      <c r="P444" s="6"/>
      <c r="Q444" s="6"/>
      <c r="R444" s="6"/>
      <c r="S444" s="6"/>
      <c r="T444" s="6"/>
      <c r="U444" s="29"/>
    </row>
    <row r="445" spans="3:21" x14ac:dyDescent="0.25">
      <c r="C445" s="5"/>
      <c r="D445">
        <v>4151</v>
      </c>
      <c r="E445" t="s">
        <v>234</v>
      </c>
      <c r="F445" t="s">
        <v>34</v>
      </c>
      <c r="G445" t="s">
        <v>34</v>
      </c>
      <c r="H445" s="2" t="str">
        <f t="shared" si="6"/>
        <v>Non Lead</v>
      </c>
      <c r="I445" t="s">
        <v>851</v>
      </c>
      <c r="J445"/>
      <c r="K445">
        <v>1975</v>
      </c>
      <c r="N445" s="6"/>
      <c r="O445" s="6"/>
      <c r="P445" s="6"/>
      <c r="Q445" s="6"/>
      <c r="R445" s="6"/>
      <c r="S445" s="6"/>
      <c r="T445" s="6"/>
      <c r="U445" s="29"/>
    </row>
    <row r="446" spans="3:21" x14ac:dyDescent="0.25">
      <c r="C446" s="5"/>
      <c r="D446">
        <v>3941</v>
      </c>
      <c r="E446" t="s">
        <v>236</v>
      </c>
      <c r="F446" t="s">
        <v>34</v>
      </c>
      <c r="G446" t="s">
        <v>34</v>
      </c>
      <c r="H446" s="2" t="str">
        <f t="shared" si="6"/>
        <v>Non Lead</v>
      </c>
      <c r="I446" t="s">
        <v>851</v>
      </c>
      <c r="J446"/>
      <c r="K446">
        <v>1955</v>
      </c>
      <c r="N446" s="6"/>
      <c r="O446" s="6"/>
      <c r="P446" s="6"/>
      <c r="Q446" s="6"/>
      <c r="R446" s="6"/>
      <c r="S446" s="6"/>
      <c r="T446" s="6"/>
      <c r="U446" s="29"/>
    </row>
    <row r="447" spans="3:21" x14ac:dyDescent="0.25">
      <c r="C447" s="5"/>
      <c r="D447">
        <v>2397</v>
      </c>
      <c r="E447" t="s">
        <v>238</v>
      </c>
      <c r="F447" t="s">
        <v>34</v>
      </c>
      <c r="G447" t="s">
        <v>34</v>
      </c>
      <c r="H447" s="2" t="str">
        <f t="shared" si="6"/>
        <v>Non Lead</v>
      </c>
      <c r="I447" t="s">
        <v>35</v>
      </c>
      <c r="J447"/>
      <c r="K447">
        <v>1998</v>
      </c>
      <c r="N447" s="6"/>
      <c r="O447" s="6"/>
      <c r="P447" s="6"/>
      <c r="Q447" s="6"/>
      <c r="R447" s="6"/>
      <c r="S447" s="6"/>
      <c r="T447" s="6"/>
      <c r="U447" s="29"/>
    </row>
    <row r="448" spans="3:21" x14ac:dyDescent="0.25">
      <c r="C448" s="5"/>
      <c r="D448">
        <v>1573</v>
      </c>
      <c r="E448" t="s">
        <v>241</v>
      </c>
      <c r="F448" t="s">
        <v>34</v>
      </c>
      <c r="G448" t="s">
        <v>34</v>
      </c>
      <c r="H448" s="2" t="str">
        <f t="shared" si="6"/>
        <v>Non Lead</v>
      </c>
      <c r="I448" t="s">
        <v>851</v>
      </c>
      <c r="J448"/>
      <c r="K448">
        <v>1971</v>
      </c>
      <c r="N448" s="6"/>
      <c r="O448" s="6"/>
      <c r="P448" s="6"/>
      <c r="Q448" s="6"/>
      <c r="R448" s="6"/>
      <c r="S448" s="6"/>
      <c r="T448" s="6"/>
      <c r="U448" s="29"/>
    </row>
    <row r="449" spans="3:21" x14ac:dyDescent="0.25">
      <c r="C449" s="5"/>
      <c r="D449">
        <v>1558</v>
      </c>
      <c r="E449" t="s">
        <v>242</v>
      </c>
      <c r="F449" t="s">
        <v>34</v>
      </c>
      <c r="G449" t="s">
        <v>34</v>
      </c>
      <c r="H449" s="2" t="str">
        <f t="shared" si="6"/>
        <v>Non Lead</v>
      </c>
      <c r="I449" t="s">
        <v>35</v>
      </c>
      <c r="J449"/>
      <c r="K449">
        <v>1995</v>
      </c>
      <c r="N449" s="6"/>
      <c r="O449" s="6"/>
      <c r="P449" s="6"/>
      <c r="Q449" s="6"/>
      <c r="R449" s="6"/>
      <c r="S449" s="6"/>
      <c r="T449" s="6"/>
      <c r="U449" s="29"/>
    </row>
    <row r="450" spans="3:21" x14ac:dyDescent="0.25">
      <c r="C450" s="5"/>
      <c r="D450">
        <v>1599</v>
      </c>
      <c r="E450" t="s">
        <v>243</v>
      </c>
      <c r="F450" t="s">
        <v>34</v>
      </c>
      <c r="G450" t="s">
        <v>34</v>
      </c>
      <c r="H450" s="2" t="str">
        <f t="shared" si="6"/>
        <v>Non Lead</v>
      </c>
      <c r="I450" t="s">
        <v>35</v>
      </c>
      <c r="J450"/>
      <c r="K450">
        <v>1989</v>
      </c>
      <c r="N450" s="6"/>
      <c r="O450" s="6"/>
      <c r="P450" s="6"/>
      <c r="Q450" s="6"/>
      <c r="R450" s="6"/>
      <c r="S450" s="6"/>
      <c r="T450" s="6"/>
      <c r="U450" s="29"/>
    </row>
    <row r="451" spans="3:21" x14ac:dyDescent="0.25">
      <c r="C451" s="5"/>
      <c r="D451">
        <v>4178</v>
      </c>
      <c r="E451" t="s">
        <v>245</v>
      </c>
      <c r="F451" t="s">
        <v>34</v>
      </c>
      <c r="G451" t="s">
        <v>34</v>
      </c>
      <c r="H451" s="2" t="str">
        <f t="shared" ref="H451:H514" si="7">IF(F451="Lead",F451,IF(G451="Lead",G451,IF(F451="Unknown",F451,IF(G451="Unknown",G451,IF(G451="Galvanized Requiring Replacement",G451,IF(F451="NA",G451,IF(G451="NA",F451,IF(AND(F451="Non Lead",G451="Non Lead"),"Non Lead","")
)))))))</f>
        <v>Non Lead</v>
      </c>
      <c r="I451" t="s">
        <v>35</v>
      </c>
      <c r="J451"/>
      <c r="K451">
        <v>2022</v>
      </c>
      <c r="N451" s="6"/>
      <c r="O451" s="6"/>
      <c r="P451" s="6"/>
      <c r="Q451" s="6"/>
      <c r="R451" s="6"/>
      <c r="S451" s="6"/>
      <c r="T451" s="6"/>
      <c r="U451" s="29"/>
    </row>
    <row r="452" spans="3:21" x14ac:dyDescent="0.25">
      <c r="C452" s="5"/>
      <c r="D452">
        <v>1851</v>
      </c>
      <c r="E452" t="s">
        <v>246</v>
      </c>
      <c r="F452" t="s">
        <v>34</v>
      </c>
      <c r="G452" t="s">
        <v>34</v>
      </c>
      <c r="H452" s="2" t="str">
        <f t="shared" si="7"/>
        <v>Non Lead</v>
      </c>
      <c r="I452" t="s">
        <v>35</v>
      </c>
      <c r="J452"/>
      <c r="K452">
        <v>2001</v>
      </c>
      <c r="N452" s="6"/>
      <c r="O452" s="6"/>
      <c r="P452" s="6"/>
      <c r="Q452" s="6"/>
      <c r="R452" s="6"/>
      <c r="S452" s="6"/>
      <c r="T452" s="6"/>
      <c r="U452" s="29"/>
    </row>
    <row r="453" spans="3:21" x14ac:dyDescent="0.25">
      <c r="C453" s="5"/>
      <c r="D453">
        <v>1868</v>
      </c>
      <c r="E453" t="s">
        <v>251</v>
      </c>
      <c r="F453" t="s">
        <v>34</v>
      </c>
      <c r="G453" t="s">
        <v>34</v>
      </c>
      <c r="H453" s="2" t="str">
        <f t="shared" si="7"/>
        <v>Non Lead</v>
      </c>
      <c r="I453" t="s">
        <v>851</v>
      </c>
      <c r="J453"/>
      <c r="K453"/>
      <c r="N453" s="6"/>
      <c r="O453" s="6"/>
      <c r="P453" s="6"/>
      <c r="Q453" s="6"/>
      <c r="R453" s="6"/>
      <c r="S453" s="6"/>
      <c r="T453" s="6"/>
      <c r="U453" s="29"/>
    </row>
    <row r="454" spans="3:21" x14ac:dyDescent="0.25">
      <c r="C454" s="5"/>
      <c r="D454">
        <v>1793</v>
      </c>
      <c r="E454" t="s">
        <v>253</v>
      </c>
      <c r="F454" t="s">
        <v>34</v>
      </c>
      <c r="G454" t="s">
        <v>34</v>
      </c>
      <c r="H454" s="2" t="str">
        <f t="shared" si="7"/>
        <v>Non Lead</v>
      </c>
      <c r="I454" t="s">
        <v>851</v>
      </c>
      <c r="J454"/>
      <c r="K454">
        <v>1950</v>
      </c>
      <c r="N454" s="6"/>
      <c r="O454" s="6"/>
      <c r="P454" s="6"/>
      <c r="Q454" s="6"/>
      <c r="R454" s="6"/>
      <c r="S454" s="6"/>
      <c r="T454" s="6"/>
      <c r="U454" s="29"/>
    </row>
    <row r="455" spans="3:21" x14ac:dyDescent="0.25">
      <c r="C455" s="5"/>
      <c r="D455">
        <v>3253</v>
      </c>
      <c r="E455" t="s">
        <v>257</v>
      </c>
      <c r="F455" t="s">
        <v>34</v>
      </c>
      <c r="G455" t="s">
        <v>34</v>
      </c>
      <c r="H455" s="2" t="str">
        <f t="shared" si="7"/>
        <v>Non Lead</v>
      </c>
      <c r="I455" t="s">
        <v>35</v>
      </c>
      <c r="J455"/>
      <c r="K455">
        <v>2006</v>
      </c>
      <c r="N455" s="6"/>
      <c r="O455" s="6"/>
      <c r="P455" s="6"/>
      <c r="Q455" s="6"/>
      <c r="R455" s="6"/>
      <c r="S455" s="6"/>
      <c r="T455" s="6"/>
      <c r="U455" s="29"/>
    </row>
    <row r="456" spans="3:21" x14ac:dyDescent="0.25">
      <c r="C456" s="5"/>
      <c r="D456">
        <v>1919</v>
      </c>
      <c r="E456" t="s">
        <v>258</v>
      </c>
      <c r="F456" t="s">
        <v>34</v>
      </c>
      <c r="G456" t="s">
        <v>34</v>
      </c>
      <c r="H456" s="2" t="str">
        <f t="shared" si="7"/>
        <v>Non Lead</v>
      </c>
      <c r="I456" t="s">
        <v>851</v>
      </c>
      <c r="J456"/>
      <c r="K456"/>
      <c r="N456" s="6"/>
      <c r="O456" s="6"/>
      <c r="P456" s="6"/>
      <c r="Q456" s="6"/>
      <c r="R456" s="6"/>
      <c r="S456" s="6"/>
      <c r="T456" s="6"/>
      <c r="U456" s="29"/>
    </row>
    <row r="457" spans="3:21" x14ac:dyDescent="0.25">
      <c r="C457" s="5"/>
      <c r="D457">
        <v>1363</v>
      </c>
      <c r="E457" t="s">
        <v>261</v>
      </c>
      <c r="F457" t="s">
        <v>34</v>
      </c>
      <c r="G457" t="s">
        <v>34</v>
      </c>
      <c r="H457" s="2" t="str">
        <f t="shared" si="7"/>
        <v>Non Lead</v>
      </c>
      <c r="I457" t="s">
        <v>58</v>
      </c>
      <c r="J457"/>
      <c r="K457">
        <v>1950</v>
      </c>
      <c r="N457" s="6"/>
      <c r="O457" s="6"/>
      <c r="P457" s="6"/>
      <c r="Q457" s="6"/>
      <c r="R457" s="6"/>
      <c r="S457" s="6"/>
      <c r="T457" s="6"/>
      <c r="U457" s="29"/>
    </row>
    <row r="458" spans="3:21" x14ac:dyDescent="0.25">
      <c r="C458" s="5"/>
      <c r="D458">
        <v>3639</v>
      </c>
      <c r="E458" t="s">
        <v>263</v>
      </c>
      <c r="F458" t="s">
        <v>34</v>
      </c>
      <c r="G458" t="s">
        <v>34</v>
      </c>
      <c r="H458" s="2" t="str">
        <f t="shared" si="7"/>
        <v>Non Lead</v>
      </c>
      <c r="I458" t="s">
        <v>35</v>
      </c>
      <c r="J458"/>
      <c r="K458">
        <v>2015</v>
      </c>
      <c r="N458" s="6"/>
      <c r="O458" s="6"/>
      <c r="P458" s="6"/>
      <c r="Q458" s="6"/>
      <c r="R458" s="6"/>
      <c r="S458" s="6"/>
      <c r="T458" s="6"/>
      <c r="U458" s="29"/>
    </row>
    <row r="459" spans="3:21" x14ac:dyDescent="0.25">
      <c r="C459" s="5"/>
      <c r="D459">
        <v>3655</v>
      </c>
      <c r="E459" t="s">
        <v>264</v>
      </c>
      <c r="F459" t="s">
        <v>34</v>
      </c>
      <c r="G459" t="s">
        <v>34</v>
      </c>
      <c r="H459" s="2" t="str">
        <f t="shared" si="7"/>
        <v>Non Lead</v>
      </c>
      <c r="I459" t="s">
        <v>35</v>
      </c>
      <c r="J459"/>
      <c r="K459">
        <v>2015</v>
      </c>
      <c r="N459" s="6"/>
      <c r="O459" s="6"/>
      <c r="P459" s="6"/>
      <c r="Q459" s="6"/>
      <c r="R459" s="6"/>
      <c r="S459" s="6"/>
      <c r="T459" s="6"/>
      <c r="U459" s="29"/>
    </row>
    <row r="460" spans="3:21" x14ac:dyDescent="0.25">
      <c r="C460" s="5"/>
      <c r="D460">
        <v>3022</v>
      </c>
      <c r="E460" t="s">
        <v>266</v>
      </c>
      <c r="F460" t="s">
        <v>34</v>
      </c>
      <c r="G460" t="s">
        <v>34</v>
      </c>
      <c r="H460" s="2" t="str">
        <f t="shared" si="7"/>
        <v>Non Lead</v>
      </c>
      <c r="I460" t="s">
        <v>851</v>
      </c>
      <c r="J460"/>
      <c r="K460">
        <v>1973</v>
      </c>
      <c r="N460" s="6"/>
      <c r="O460" s="6"/>
      <c r="P460" s="6"/>
      <c r="Q460" s="6"/>
      <c r="R460" s="6"/>
      <c r="S460" s="6"/>
      <c r="T460" s="6"/>
      <c r="U460" s="29"/>
    </row>
    <row r="461" spans="3:21" x14ac:dyDescent="0.25">
      <c r="C461" s="5"/>
      <c r="D461">
        <v>4132</v>
      </c>
      <c r="E461" t="s">
        <v>267</v>
      </c>
      <c r="F461" t="s">
        <v>34</v>
      </c>
      <c r="G461" t="s">
        <v>34</v>
      </c>
      <c r="H461" s="2" t="str">
        <f t="shared" si="7"/>
        <v>Non Lead</v>
      </c>
      <c r="I461" t="s">
        <v>35</v>
      </c>
      <c r="J461"/>
      <c r="K461">
        <v>1997</v>
      </c>
      <c r="N461" s="6"/>
      <c r="O461" s="6"/>
      <c r="P461" s="6"/>
      <c r="Q461" s="6"/>
      <c r="R461" s="6"/>
      <c r="S461" s="6"/>
      <c r="T461" s="6"/>
      <c r="U461" s="29"/>
    </row>
    <row r="462" spans="3:21" x14ac:dyDescent="0.25">
      <c r="C462" s="5"/>
      <c r="D462">
        <v>3421</v>
      </c>
      <c r="E462" t="s">
        <v>270</v>
      </c>
      <c r="F462" t="s">
        <v>34</v>
      </c>
      <c r="G462" t="s">
        <v>34</v>
      </c>
      <c r="H462" s="2" t="str">
        <f t="shared" si="7"/>
        <v>Non Lead</v>
      </c>
      <c r="I462" t="s">
        <v>58</v>
      </c>
      <c r="J462"/>
      <c r="K462">
        <v>1940</v>
      </c>
      <c r="N462" s="6"/>
      <c r="O462" s="6"/>
      <c r="P462" s="6"/>
      <c r="Q462" s="6"/>
      <c r="R462" s="6"/>
      <c r="S462" s="6"/>
      <c r="T462" s="6"/>
      <c r="U462" s="29"/>
    </row>
    <row r="463" spans="3:21" x14ac:dyDescent="0.25">
      <c r="C463" s="5"/>
      <c r="D463">
        <v>2476</v>
      </c>
      <c r="E463" t="s">
        <v>271</v>
      </c>
      <c r="F463" t="s">
        <v>34</v>
      </c>
      <c r="G463" t="s">
        <v>34</v>
      </c>
      <c r="H463" s="2" t="str">
        <f t="shared" si="7"/>
        <v>Non Lead</v>
      </c>
      <c r="I463" t="s">
        <v>58</v>
      </c>
      <c r="J463"/>
      <c r="K463">
        <v>1940</v>
      </c>
      <c r="N463" s="6"/>
      <c r="O463" s="6"/>
      <c r="P463" s="6"/>
      <c r="Q463" s="6"/>
      <c r="R463" s="6"/>
      <c r="S463" s="6"/>
      <c r="T463" s="6"/>
      <c r="U463" s="29"/>
    </row>
    <row r="464" spans="3:21" x14ac:dyDescent="0.25">
      <c r="C464" s="5"/>
      <c r="D464">
        <v>3654</v>
      </c>
      <c r="E464" t="s">
        <v>272</v>
      </c>
      <c r="F464" t="s">
        <v>34</v>
      </c>
      <c r="G464" t="s">
        <v>34</v>
      </c>
      <c r="H464" s="2" t="str">
        <f t="shared" si="7"/>
        <v>Non Lead</v>
      </c>
      <c r="I464" t="s">
        <v>851</v>
      </c>
      <c r="J464"/>
      <c r="K464">
        <v>1960</v>
      </c>
      <c r="N464" s="6"/>
      <c r="O464" s="6"/>
      <c r="P464" s="6"/>
      <c r="Q464" s="6"/>
      <c r="R464" s="6"/>
      <c r="S464" s="6"/>
      <c r="T464" s="6"/>
      <c r="U464" s="29"/>
    </row>
    <row r="465" spans="3:21" x14ac:dyDescent="0.25">
      <c r="C465" s="5"/>
      <c r="D465">
        <v>4089</v>
      </c>
      <c r="E465" t="s">
        <v>273</v>
      </c>
      <c r="F465" t="s">
        <v>34</v>
      </c>
      <c r="G465" t="s">
        <v>34</v>
      </c>
      <c r="H465" s="2" t="str">
        <f t="shared" si="7"/>
        <v>Non Lead</v>
      </c>
      <c r="I465" t="s">
        <v>58</v>
      </c>
      <c r="J465"/>
      <c r="K465"/>
      <c r="N465" s="6"/>
      <c r="O465" s="6"/>
      <c r="P465" s="6"/>
      <c r="Q465" s="6"/>
      <c r="R465" s="6"/>
      <c r="S465" s="6"/>
      <c r="T465" s="6"/>
      <c r="U465" s="29"/>
    </row>
    <row r="466" spans="3:21" x14ac:dyDescent="0.25">
      <c r="C466" s="5"/>
      <c r="D466">
        <v>1570</v>
      </c>
      <c r="E466" t="s">
        <v>275</v>
      </c>
      <c r="F466" t="s">
        <v>34</v>
      </c>
      <c r="G466" t="s">
        <v>34</v>
      </c>
      <c r="H466" s="2" t="str">
        <f t="shared" si="7"/>
        <v>Non Lead</v>
      </c>
      <c r="I466" t="s">
        <v>851</v>
      </c>
      <c r="J466"/>
      <c r="K466">
        <v>1978</v>
      </c>
      <c r="N466" s="6"/>
      <c r="O466" s="6"/>
      <c r="P466" s="6"/>
      <c r="Q466" s="6"/>
      <c r="R466" s="6"/>
      <c r="S466" s="6"/>
      <c r="T466" s="6"/>
      <c r="U466" s="29"/>
    </row>
    <row r="467" spans="3:21" x14ac:dyDescent="0.25">
      <c r="C467" s="5"/>
      <c r="D467">
        <v>2829</v>
      </c>
      <c r="E467" t="s">
        <v>286</v>
      </c>
      <c r="F467" t="s">
        <v>34</v>
      </c>
      <c r="G467" t="s">
        <v>34</v>
      </c>
      <c r="H467" s="2" t="str">
        <f t="shared" si="7"/>
        <v>Non Lead</v>
      </c>
      <c r="I467" t="s">
        <v>851</v>
      </c>
      <c r="J467"/>
      <c r="K467">
        <v>1940</v>
      </c>
      <c r="N467" s="6"/>
      <c r="O467" s="6"/>
      <c r="P467" s="6"/>
      <c r="Q467" s="6"/>
      <c r="R467" s="6"/>
      <c r="S467" s="6"/>
      <c r="T467" s="6"/>
      <c r="U467" s="29"/>
    </row>
    <row r="468" spans="3:21" x14ac:dyDescent="0.25">
      <c r="C468" s="5"/>
      <c r="D468">
        <v>1134</v>
      </c>
      <c r="E468" t="s">
        <v>288</v>
      </c>
      <c r="F468" t="s">
        <v>34</v>
      </c>
      <c r="G468" t="s">
        <v>34</v>
      </c>
      <c r="H468" s="2" t="str">
        <f t="shared" si="7"/>
        <v>Non Lead</v>
      </c>
      <c r="I468" t="s">
        <v>851</v>
      </c>
      <c r="J468"/>
      <c r="K468">
        <v>1965</v>
      </c>
      <c r="N468" s="6"/>
      <c r="O468" s="6"/>
      <c r="P468" s="6"/>
      <c r="Q468" s="6"/>
      <c r="R468" s="6"/>
      <c r="S468" s="6"/>
      <c r="T468" s="6"/>
      <c r="U468" s="29"/>
    </row>
    <row r="469" spans="3:21" x14ac:dyDescent="0.25">
      <c r="C469" s="5"/>
      <c r="D469">
        <v>1140</v>
      </c>
      <c r="E469" t="s">
        <v>291</v>
      </c>
      <c r="F469" t="s">
        <v>34</v>
      </c>
      <c r="G469" t="s">
        <v>34</v>
      </c>
      <c r="H469" s="2" t="str">
        <f t="shared" si="7"/>
        <v>Non Lead</v>
      </c>
      <c r="I469" t="s">
        <v>851</v>
      </c>
      <c r="J469"/>
      <c r="K469">
        <v>1975</v>
      </c>
      <c r="N469" s="6"/>
      <c r="O469" s="6"/>
      <c r="P469" s="6"/>
      <c r="Q469" s="6"/>
      <c r="R469" s="6"/>
      <c r="S469" s="6"/>
      <c r="T469" s="6"/>
      <c r="U469" s="29"/>
    </row>
    <row r="470" spans="3:21" x14ac:dyDescent="0.25">
      <c r="C470" s="5"/>
      <c r="D470">
        <v>3815</v>
      </c>
      <c r="E470" t="s">
        <v>293</v>
      </c>
      <c r="F470" t="s">
        <v>34</v>
      </c>
      <c r="G470" t="s">
        <v>34</v>
      </c>
      <c r="H470" s="2" t="str">
        <f t="shared" si="7"/>
        <v>Non Lead</v>
      </c>
      <c r="I470" t="s">
        <v>35</v>
      </c>
      <c r="J470"/>
      <c r="K470">
        <v>2005</v>
      </c>
      <c r="N470" s="6"/>
      <c r="O470" s="6"/>
      <c r="P470" s="6"/>
      <c r="Q470" s="6"/>
      <c r="R470" s="6"/>
      <c r="S470" s="6"/>
      <c r="T470" s="6"/>
      <c r="U470" s="29"/>
    </row>
    <row r="471" spans="3:21" x14ac:dyDescent="0.25">
      <c r="C471" s="5"/>
      <c r="D471">
        <v>1148</v>
      </c>
      <c r="E471" t="s">
        <v>294</v>
      </c>
      <c r="F471" t="s">
        <v>34</v>
      </c>
      <c r="G471" t="s">
        <v>34</v>
      </c>
      <c r="H471" s="2" t="str">
        <f t="shared" si="7"/>
        <v>Non Lead</v>
      </c>
      <c r="I471" t="s">
        <v>35</v>
      </c>
      <c r="J471"/>
      <c r="K471">
        <v>1999</v>
      </c>
      <c r="N471" s="6"/>
      <c r="O471" s="6"/>
      <c r="P471" s="6"/>
      <c r="Q471" s="6"/>
      <c r="R471" s="6"/>
      <c r="S471" s="6"/>
      <c r="T471" s="6"/>
      <c r="U471" s="29"/>
    </row>
    <row r="472" spans="3:21" x14ac:dyDescent="0.25">
      <c r="C472" s="5"/>
      <c r="D472">
        <v>3781</v>
      </c>
      <c r="E472" t="s">
        <v>295</v>
      </c>
      <c r="F472" t="s">
        <v>34</v>
      </c>
      <c r="G472" t="s">
        <v>34</v>
      </c>
      <c r="H472" s="2" t="str">
        <f t="shared" si="7"/>
        <v>Non Lead</v>
      </c>
      <c r="I472" t="s">
        <v>35</v>
      </c>
      <c r="J472"/>
      <c r="K472">
        <v>1995</v>
      </c>
      <c r="N472" s="6"/>
      <c r="O472" s="6"/>
      <c r="P472" s="6"/>
      <c r="Q472" s="6"/>
      <c r="R472" s="6"/>
      <c r="S472" s="6"/>
      <c r="T472" s="6"/>
      <c r="U472" s="29"/>
    </row>
    <row r="473" spans="3:21" x14ac:dyDescent="0.25">
      <c r="C473" s="5"/>
      <c r="D473">
        <v>3041</v>
      </c>
      <c r="E473" t="s">
        <v>297</v>
      </c>
      <c r="F473" t="s">
        <v>34</v>
      </c>
      <c r="G473" t="s">
        <v>34</v>
      </c>
      <c r="H473" s="2" t="str">
        <f t="shared" si="7"/>
        <v>Non Lead</v>
      </c>
      <c r="I473" t="s">
        <v>35</v>
      </c>
      <c r="J473"/>
      <c r="K473">
        <v>1992</v>
      </c>
      <c r="N473" s="6"/>
      <c r="O473" s="6"/>
      <c r="P473" s="6"/>
      <c r="Q473" s="6"/>
      <c r="R473" s="6"/>
      <c r="S473" s="6"/>
      <c r="T473" s="6"/>
      <c r="U473" s="29"/>
    </row>
    <row r="474" spans="3:21" x14ac:dyDescent="0.25">
      <c r="C474" s="5"/>
      <c r="D474">
        <v>4031</v>
      </c>
      <c r="E474" t="s">
        <v>299</v>
      </c>
      <c r="F474" t="s">
        <v>34</v>
      </c>
      <c r="G474" t="s">
        <v>34</v>
      </c>
      <c r="H474" s="2" t="str">
        <f t="shared" si="7"/>
        <v>Non Lead</v>
      </c>
      <c r="I474" t="s">
        <v>851</v>
      </c>
      <c r="J474"/>
      <c r="K474"/>
      <c r="N474" s="6"/>
      <c r="O474" s="6"/>
      <c r="P474" s="6"/>
      <c r="Q474" s="6"/>
      <c r="R474" s="6"/>
      <c r="S474" s="6"/>
      <c r="T474" s="6"/>
      <c r="U474" s="29"/>
    </row>
    <row r="475" spans="3:21" x14ac:dyDescent="0.25">
      <c r="C475" s="5"/>
      <c r="D475">
        <v>3404</v>
      </c>
      <c r="E475" t="s">
        <v>301</v>
      </c>
      <c r="F475" t="s">
        <v>34</v>
      </c>
      <c r="G475" t="s">
        <v>34</v>
      </c>
      <c r="H475" s="2" t="str">
        <f t="shared" si="7"/>
        <v>Non Lead</v>
      </c>
      <c r="I475" t="s">
        <v>35</v>
      </c>
      <c r="J475"/>
      <c r="K475">
        <v>2014</v>
      </c>
      <c r="N475" s="6"/>
      <c r="O475" s="6"/>
      <c r="P475" s="6"/>
      <c r="Q475" s="6"/>
      <c r="R475" s="6"/>
      <c r="S475" s="6"/>
      <c r="T475" s="6"/>
      <c r="U475" s="29"/>
    </row>
    <row r="476" spans="3:21" x14ac:dyDescent="0.25">
      <c r="C476" s="5"/>
      <c r="D476">
        <v>3124</v>
      </c>
      <c r="E476" t="s">
        <v>303</v>
      </c>
      <c r="F476" t="s">
        <v>34</v>
      </c>
      <c r="G476" t="s">
        <v>34</v>
      </c>
      <c r="H476" s="2" t="str">
        <f t="shared" si="7"/>
        <v>Non Lead</v>
      </c>
      <c r="I476" t="s">
        <v>35</v>
      </c>
      <c r="J476"/>
      <c r="K476">
        <v>2010</v>
      </c>
      <c r="N476" s="6"/>
      <c r="O476" s="6"/>
      <c r="P476" s="6"/>
      <c r="Q476" s="6"/>
      <c r="R476" s="6"/>
      <c r="S476" s="6"/>
      <c r="T476" s="6"/>
      <c r="U476" s="29"/>
    </row>
    <row r="477" spans="3:21" x14ac:dyDescent="0.25">
      <c r="C477" s="5"/>
      <c r="D477">
        <v>1602</v>
      </c>
      <c r="E477" t="s">
        <v>304</v>
      </c>
      <c r="F477" t="s">
        <v>34</v>
      </c>
      <c r="G477" t="s">
        <v>34</v>
      </c>
      <c r="H477" s="2" t="str">
        <f t="shared" si="7"/>
        <v>Non Lead</v>
      </c>
      <c r="I477" t="s">
        <v>851</v>
      </c>
      <c r="J477"/>
      <c r="K477">
        <v>1960</v>
      </c>
      <c r="N477" s="6"/>
      <c r="O477" s="6"/>
      <c r="P477" s="6"/>
      <c r="Q477" s="6"/>
      <c r="R477" s="6"/>
      <c r="S477" s="6"/>
      <c r="T477" s="6"/>
      <c r="U477" s="29"/>
    </row>
    <row r="478" spans="3:21" x14ac:dyDescent="0.25">
      <c r="C478" s="5"/>
      <c r="D478">
        <v>1555</v>
      </c>
      <c r="E478" t="s">
        <v>305</v>
      </c>
      <c r="F478" t="s">
        <v>34</v>
      </c>
      <c r="G478" t="s">
        <v>34</v>
      </c>
      <c r="H478" s="2" t="str">
        <f t="shared" si="7"/>
        <v>Non Lead</v>
      </c>
      <c r="I478" t="s">
        <v>35</v>
      </c>
      <c r="J478"/>
      <c r="K478">
        <v>1995</v>
      </c>
      <c r="N478" s="6"/>
      <c r="O478" s="6"/>
      <c r="P478" s="6"/>
      <c r="Q478" s="6"/>
      <c r="R478" s="6"/>
      <c r="S478" s="6"/>
      <c r="T478" s="6"/>
      <c r="U478" s="29"/>
    </row>
    <row r="479" spans="3:21" x14ac:dyDescent="0.25">
      <c r="C479" s="5"/>
      <c r="D479">
        <v>4085</v>
      </c>
      <c r="E479" t="s">
        <v>308</v>
      </c>
      <c r="F479" t="s">
        <v>34</v>
      </c>
      <c r="G479" t="s">
        <v>34</v>
      </c>
      <c r="H479" s="2" t="str">
        <f t="shared" si="7"/>
        <v>Non Lead</v>
      </c>
      <c r="I479" t="s">
        <v>35</v>
      </c>
      <c r="J479"/>
      <c r="K479">
        <v>2018</v>
      </c>
      <c r="N479" s="6"/>
      <c r="O479" s="6"/>
      <c r="P479" s="6"/>
      <c r="Q479" s="6"/>
      <c r="R479" s="6"/>
      <c r="S479" s="6"/>
      <c r="T479" s="6"/>
      <c r="U479" s="29"/>
    </row>
    <row r="480" spans="3:21" x14ac:dyDescent="0.25">
      <c r="C480" s="5"/>
      <c r="D480">
        <v>4068</v>
      </c>
      <c r="E480" t="s">
        <v>309</v>
      </c>
      <c r="F480" t="s">
        <v>34</v>
      </c>
      <c r="G480" t="s">
        <v>34</v>
      </c>
      <c r="H480" s="2" t="str">
        <f t="shared" si="7"/>
        <v>Non Lead</v>
      </c>
      <c r="I480" t="s">
        <v>35</v>
      </c>
      <c r="J480"/>
      <c r="K480">
        <v>2018</v>
      </c>
      <c r="N480" s="6"/>
      <c r="O480" s="6"/>
      <c r="P480" s="6"/>
      <c r="Q480" s="6"/>
      <c r="R480" s="6"/>
      <c r="S480" s="6"/>
      <c r="T480" s="6"/>
      <c r="U480" s="29"/>
    </row>
    <row r="481" spans="3:21" x14ac:dyDescent="0.25">
      <c r="C481" s="5"/>
      <c r="D481">
        <v>4167</v>
      </c>
      <c r="E481" t="s">
        <v>310</v>
      </c>
      <c r="F481" t="s">
        <v>34</v>
      </c>
      <c r="G481" t="s">
        <v>34</v>
      </c>
      <c r="H481" s="2" t="str">
        <f t="shared" si="7"/>
        <v>Non Lead</v>
      </c>
      <c r="I481" t="s">
        <v>35</v>
      </c>
      <c r="J481"/>
      <c r="K481">
        <v>2018</v>
      </c>
      <c r="N481" s="6"/>
      <c r="O481" s="6"/>
      <c r="P481" s="6"/>
      <c r="Q481" s="6"/>
      <c r="R481" s="6"/>
      <c r="S481" s="6"/>
      <c r="T481" s="6"/>
      <c r="U481" s="29"/>
    </row>
    <row r="482" spans="3:21" x14ac:dyDescent="0.25">
      <c r="C482" s="5"/>
      <c r="D482">
        <v>4137</v>
      </c>
      <c r="E482" t="s">
        <v>311</v>
      </c>
      <c r="F482" t="s">
        <v>34</v>
      </c>
      <c r="G482" t="s">
        <v>34</v>
      </c>
      <c r="H482" s="2" t="str">
        <f t="shared" si="7"/>
        <v>Non Lead</v>
      </c>
      <c r="I482" t="s">
        <v>35</v>
      </c>
      <c r="J482"/>
      <c r="K482">
        <v>2020</v>
      </c>
      <c r="N482" s="6"/>
      <c r="O482" s="6"/>
      <c r="P482" s="6"/>
      <c r="Q482" s="6"/>
      <c r="R482" s="6"/>
      <c r="S482" s="6"/>
      <c r="T482" s="6"/>
      <c r="U482" s="29"/>
    </row>
    <row r="483" spans="3:21" x14ac:dyDescent="0.25">
      <c r="C483" s="5"/>
      <c r="D483">
        <v>1502</v>
      </c>
      <c r="E483" t="s">
        <v>317</v>
      </c>
      <c r="F483" t="s">
        <v>34</v>
      </c>
      <c r="G483" t="s">
        <v>34</v>
      </c>
      <c r="H483" s="2" t="str">
        <f t="shared" si="7"/>
        <v>Non Lead</v>
      </c>
      <c r="I483" t="s">
        <v>851</v>
      </c>
      <c r="J483"/>
      <c r="K483">
        <v>1978</v>
      </c>
      <c r="N483" s="6"/>
      <c r="O483" s="6"/>
      <c r="P483" s="6"/>
      <c r="Q483" s="6"/>
      <c r="R483" s="6"/>
      <c r="S483" s="6"/>
      <c r="T483" s="6"/>
      <c r="U483" s="29"/>
    </row>
    <row r="484" spans="3:21" x14ac:dyDescent="0.25">
      <c r="C484" s="5"/>
      <c r="D484">
        <v>3926</v>
      </c>
      <c r="E484" t="s">
        <v>318</v>
      </c>
      <c r="F484" t="s">
        <v>34</v>
      </c>
      <c r="G484" t="s">
        <v>34</v>
      </c>
      <c r="H484" s="2" t="str">
        <f t="shared" si="7"/>
        <v>Non Lead</v>
      </c>
      <c r="I484" t="s">
        <v>35</v>
      </c>
      <c r="J484"/>
      <c r="K484">
        <v>2006</v>
      </c>
      <c r="N484" s="6"/>
      <c r="O484" s="6"/>
      <c r="P484" s="6"/>
      <c r="Q484" s="6"/>
      <c r="R484" s="6"/>
      <c r="S484" s="6"/>
      <c r="T484" s="6"/>
      <c r="U484" s="29"/>
    </row>
    <row r="485" spans="3:21" x14ac:dyDescent="0.25">
      <c r="C485" s="5"/>
      <c r="D485">
        <v>3805</v>
      </c>
      <c r="E485" t="s">
        <v>319</v>
      </c>
      <c r="F485" t="s">
        <v>34</v>
      </c>
      <c r="G485" t="s">
        <v>34</v>
      </c>
      <c r="H485" s="2" t="str">
        <f t="shared" si="7"/>
        <v>Non Lead</v>
      </c>
      <c r="I485" t="s">
        <v>35</v>
      </c>
      <c r="J485"/>
      <c r="K485">
        <v>2016</v>
      </c>
      <c r="N485" s="6"/>
      <c r="O485" s="6"/>
      <c r="P485" s="6"/>
      <c r="Q485" s="6"/>
      <c r="R485" s="6"/>
      <c r="S485" s="6"/>
      <c r="T485" s="6"/>
      <c r="U485" s="29"/>
    </row>
    <row r="486" spans="3:21" x14ac:dyDescent="0.25">
      <c r="C486" s="5"/>
      <c r="D486">
        <v>3819</v>
      </c>
      <c r="E486" t="s">
        <v>320</v>
      </c>
      <c r="F486" t="s">
        <v>34</v>
      </c>
      <c r="G486" t="s">
        <v>34</v>
      </c>
      <c r="H486" s="2" t="str">
        <f t="shared" si="7"/>
        <v>Non Lead</v>
      </c>
      <c r="I486" t="s">
        <v>35</v>
      </c>
      <c r="J486"/>
      <c r="K486">
        <v>1997</v>
      </c>
      <c r="N486" s="6"/>
      <c r="O486" s="6"/>
      <c r="P486" s="6"/>
      <c r="Q486" s="6"/>
      <c r="R486" s="6"/>
      <c r="S486" s="6"/>
      <c r="T486" s="6"/>
      <c r="U486" s="29"/>
    </row>
    <row r="487" spans="3:21" x14ac:dyDescent="0.25">
      <c r="C487" s="5"/>
      <c r="D487">
        <v>1632</v>
      </c>
      <c r="E487" t="s">
        <v>321</v>
      </c>
      <c r="F487" t="s">
        <v>34</v>
      </c>
      <c r="G487" t="s">
        <v>34</v>
      </c>
      <c r="H487" s="2" t="str">
        <f t="shared" si="7"/>
        <v>Non Lead</v>
      </c>
      <c r="I487" t="s">
        <v>851</v>
      </c>
      <c r="J487"/>
      <c r="K487">
        <v>1985</v>
      </c>
      <c r="N487" s="6"/>
      <c r="O487" s="6"/>
      <c r="P487" s="6"/>
      <c r="Q487" s="6"/>
      <c r="R487" s="6"/>
      <c r="S487" s="6"/>
      <c r="T487" s="6"/>
      <c r="U487" s="29"/>
    </row>
    <row r="488" spans="3:21" x14ac:dyDescent="0.25">
      <c r="C488" s="5"/>
      <c r="D488">
        <v>2983</v>
      </c>
      <c r="E488" t="s">
        <v>322</v>
      </c>
      <c r="F488" t="s">
        <v>34</v>
      </c>
      <c r="G488" t="s">
        <v>34</v>
      </c>
      <c r="H488" s="2" t="str">
        <f t="shared" si="7"/>
        <v>Non Lead</v>
      </c>
      <c r="I488" t="s">
        <v>35</v>
      </c>
      <c r="J488"/>
      <c r="K488">
        <v>2009</v>
      </c>
      <c r="N488" s="6"/>
      <c r="O488" s="6"/>
      <c r="P488" s="6"/>
      <c r="Q488" s="6"/>
      <c r="R488" s="6"/>
      <c r="S488" s="6"/>
      <c r="T488" s="6"/>
      <c r="U488" s="29"/>
    </row>
    <row r="489" spans="3:21" x14ac:dyDescent="0.25">
      <c r="C489" s="5"/>
      <c r="D489">
        <v>3590</v>
      </c>
      <c r="E489" t="s">
        <v>323</v>
      </c>
      <c r="F489" t="s">
        <v>34</v>
      </c>
      <c r="G489" t="s">
        <v>34</v>
      </c>
      <c r="H489" s="2" t="str">
        <f t="shared" si="7"/>
        <v>Non Lead</v>
      </c>
      <c r="I489" t="s">
        <v>851</v>
      </c>
      <c r="J489"/>
      <c r="K489">
        <v>1901</v>
      </c>
      <c r="N489" s="6"/>
      <c r="O489" s="6"/>
      <c r="P489" s="6"/>
      <c r="Q489" s="6"/>
      <c r="R489" s="6"/>
      <c r="S489" s="6"/>
      <c r="T489" s="6"/>
      <c r="U489" s="29"/>
    </row>
    <row r="490" spans="3:21" x14ac:dyDescent="0.25">
      <c r="C490" s="5"/>
      <c r="D490">
        <v>3912</v>
      </c>
      <c r="E490" t="s">
        <v>324</v>
      </c>
      <c r="F490" t="s">
        <v>34</v>
      </c>
      <c r="G490" t="s">
        <v>34</v>
      </c>
      <c r="H490" s="2" t="str">
        <f t="shared" si="7"/>
        <v>Non Lead</v>
      </c>
      <c r="I490" t="s">
        <v>35</v>
      </c>
      <c r="J490"/>
      <c r="K490">
        <v>1998</v>
      </c>
      <c r="N490" s="6"/>
      <c r="O490" s="6"/>
      <c r="P490" s="6"/>
      <c r="Q490" s="6"/>
      <c r="R490" s="6"/>
      <c r="S490" s="6"/>
      <c r="T490" s="6"/>
      <c r="U490" s="29"/>
    </row>
    <row r="491" spans="3:21" x14ac:dyDescent="0.25">
      <c r="C491" s="5"/>
      <c r="D491">
        <v>2938</v>
      </c>
      <c r="E491" t="s">
        <v>325</v>
      </c>
      <c r="F491" t="s">
        <v>34</v>
      </c>
      <c r="G491" t="s">
        <v>34</v>
      </c>
      <c r="H491" s="2" t="str">
        <f t="shared" si="7"/>
        <v>Non Lead</v>
      </c>
      <c r="I491" t="s">
        <v>35</v>
      </c>
      <c r="J491"/>
      <c r="K491">
        <v>2003</v>
      </c>
      <c r="N491" s="6"/>
      <c r="O491" s="6"/>
      <c r="P491" s="6"/>
      <c r="Q491" s="6"/>
      <c r="R491" s="6"/>
      <c r="S491" s="6"/>
      <c r="T491" s="6"/>
      <c r="U491" s="29"/>
    </row>
    <row r="492" spans="3:21" x14ac:dyDescent="0.25">
      <c r="C492" s="5"/>
      <c r="D492">
        <v>1857</v>
      </c>
      <c r="E492" t="s">
        <v>331</v>
      </c>
      <c r="F492" t="s">
        <v>34</v>
      </c>
      <c r="G492" t="s">
        <v>34</v>
      </c>
      <c r="H492" s="2" t="str">
        <f t="shared" si="7"/>
        <v>Non Lead</v>
      </c>
      <c r="I492" t="s">
        <v>35</v>
      </c>
      <c r="J492"/>
      <c r="K492">
        <v>1996</v>
      </c>
      <c r="N492" s="6"/>
      <c r="O492" s="6"/>
      <c r="P492" s="6"/>
      <c r="Q492" s="6"/>
      <c r="R492" s="6"/>
      <c r="S492" s="6"/>
      <c r="T492" s="6"/>
      <c r="U492" s="29"/>
    </row>
    <row r="493" spans="3:21" x14ac:dyDescent="0.25">
      <c r="C493" s="5"/>
      <c r="D493">
        <v>2819</v>
      </c>
      <c r="E493" t="s">
        <v>336</v>
      </c>
      <c r="F493" t="s">
        <v>34</v>
      </c>
      <c r="G493" t="s">
        <v>34</v>
      </c>
      <c r="H493" s="2" t="str">
        <f t="shared" si="7"/>
        <v>Non Lead</v>
      </c>
      <c r="I493" t="s">
        <v>35</v>
      </c>
      <c r="J493"/>
      <c r="K493">
        <v>2007</v>
      </c>
      <c r="N493" s="6"/>
      <c r="O493" s="6"/>
      <c r="P493" s="6"/>
      <c r="Q493" s="6"/>
      <c r="R493" s="6"/>
      <c r="S493" s="6"/>
      <c r="T493" s="6"/>
      <c r="U493" s="29"/>
    </row>
    <row r="494" spans="3:21" x14ac:dyDescent="0.25">
      <c r="C494" s="5"/>
      <c r="D494">
        <v>3069</v>
      </c>
      <c r="E494" t="s">
        <v>337</v>
      </c>
      <c r="F494" t="s">
        <v>34</v>
      </c>
      <c r="G494" t="s">
        <v>34</v>
      </c>
      <c r="H494" s="2" t="str">
        <f t="shared" si="7"/>
        <v>Non Lead</v>
      </c>
      <c r="I494" t="s">
        <v>851</v>
      </c>
      <c r="J494"/>
      <c r="K494">
        <v>1973</v>
      </c>
      <c r="N494" s="6"/>
      <c r="O494" s="6"/>
      <c r="P494" s="6"/>
      <c r="Q494" s="6"/>
      <c r="R494" s="6"/>
      <c r="S494" s="6"/>
      <c r="T494" s="6"/>
      <c r="U494" s="29"/>
    </row>
    <row r="495" spans="3:21" x14ac:dyDescent="0.25">
      <c r="C495" s="5"/>
      <c r="D495">
        <v>1208</v>
      </c>
      <c r="E495" t="s">
        <v>338</v>
      </c>
      <c r="F495" t="s">
        <v>34</v>
      </c>
      <c r="G495" t="s">
        <v>34</v>
      </c>
      <c r="H495" s="2" t="str">
        <f t="shared" si="7"/>
        <v>Non Lead</v>
      </c>
      <c r="I495" t="s">
        <v>851</v>
      </c>
      <c r="J495"/>
      <c r="K495">
        <v>1972</v>
      </c>
      <c r="N495" s="6"/>
      <c r="O495" s="6"/>
      <c r="P495" s="6"/>
      <c r="Q495" s="6"/>
      <c r="R495" s="6"/>
      <c r="S495" s="6"/>
      <c r="T495" s="6"/>
      <c r="U495" s="29"/>
    </row>
    <row r="496" spans="3:21" x14ac:dyDescent="0.25">
      <c r="C496" s="5"/>
      <c r="D496">
        <v>3506</v>
      </c>
      <c r="E496" t="s">
        <v>339</v>
      </c>
      <c r="F496" t="s">
        <v>34</v>
      </c>
      <c r="G496" t="s">
        <v>34</v>
      </c>
      <c r="H496" s="2" t="str">
        <f t="shared" si="7"/>
        <v>Non Lead</v>
      </c>
      <c r="I496" t="s">
        <v>851</v>
      </c>
      <c r="J496"/>
      <c r="K496">
        <v>1988</v>
      </c>
      <c r="N496" s="6"/>
      <c r="O496" s="6"/>
      <c r="P496" s="6"/>
      <c r="Q496" s="6"/>
      <c r="R496" s="6"/>
      <c r="S496" s="6"/>
      <c r="T496" s="6"/>
      <c r="U496" s="29"/>
    </row>
    <row r="497" spans="3:21" x14ac:dyDescent="0.25">
      <c r="C497" s="5"/>
      <c r="D497">
        <v>1211</v>
      </c>
      <c r="E497" t="s">
        <v>340</v>
      </c>
      <c r="F497" t="s">
        <v>34</v>
      </c>
      <c r="G497" t="s">
        <v>34</v>
      </c>
      <c r="H497" s="2" t="str">
        <f t="shared" si="7"/>
        <v>Non Lead</v>
      </c>
      <c r="I497" t="s">
        <v>851</v>
      </c>
      <c r="J497"/>
      <c r="K497">
        <v>1987</v>
      </c>
      <c r="N497" s="6"/>
      <c r="O497" s="6"/>
      <c r="P497" s="6"/>
      <c r="Q497" s="6"/>
      <c r="R497" s="6"/>
      <c r="S497" s="6"/>
      <c r="T497" s="6"/>
      <c r="U497" s="29"/>
    </row>
    <row r="498" spans="3:21" x14ac:dyDescent="0.25">
      <c r="C498" s="5"/>
      <c r="D498">
        <v>2846</v>
      </c>
      <c r="E498" t="s">
        <v>341</v>
      </c>
      <c r="F498" t="s">
        <v>34</v>
      </c>
      <c r="G498" t="s">
        <v>34</v>
      </c>
      <c r="H498" s="2" t="str">
        <f t="shared" si="7"/>
        <v>Non Lead</v>
      </c>
      <c r="I498" t="s">
        <v>851</v>
      </c>
      <c r="J498"/>
      <c r="K498">
        <v>1988</v>
      </c>
      <c r="N498" s="6"/>
      <c r="O498" s="6"/>
      <c r="P498" s="6"/>
      <c r="Q498" s="6"/>
      <c r="R498" s="6"/>
      <c r="S498" s="6"/>
      <c r="T498" s="6"/>
      <c r="U498" s="29"/>
    </row>
    <row r="499" spans="3:21" x14ac:dyDescent="0.25">
      <c r="C499" s="5"/>
      <c r="D499">
        <v>1215</v>
      </c>
      <c r="E499" t="s">
        <v>342</v>
      </c>
      <c r="F499" t="s">
        <v>34</v>
      </c>
      <c r="G499" t="s">
        <v>34</v>
      </c>
      <c r="H499" s="2" t="str">
        <f t="shared" si="7"/>
        <v>Non Lead</v>
      </c>
      <c r="I499" t="s">
        <v>851</v>
      </c>
      <c r="J499"/>
      <c r="K499">
        <v>1975</v>
      </c>
      <c r="N499" s="6"/>
      <c r="O499" s="6"/>
      <c r="P499" s="6"/>
      <c r="Q499" s="6"/>
      <c r="R499" s="6"/>
      <c r="S499" s="6"/>
      <c r="T499" s="6"/>
      <c r="U499" s="29"/>
    </row>
    <row r="500" spans="3:21" x14ac:dyDescent="0.25">
      <c r="C500" s="5"/>
      <c r="D500">
        <v>3351</v>
      </c>
      <c r="E500" t="s">
        <v>345</v>
      </c>
      <c r="F500" t="s">
        <v>34</v>
      </c>
      <c r="G500" t="s">
        <v>34</v>
      </c>
      <c r="H500" s="2" t="str">
        <f t="shared" si="7"/>
        <v>Non Lead</v>
      </c>
      <c r="I500" t="s">
        <v>851</v>
      </c>
      <c r="J500"/>
      <c r="K500">
        <v>1949</v>
      </c>
      <c r="N500" s="6"/>
      <c r="O500" s="6"/>
      <c r="P500" s="6"/>
      <c r="Q500" s="6"/>
      <c r="R500" s="6"/>
      <c r="S500" s="6"/>
      <c r="T500" s="6"/>
      <c r="U500" s="29"/>
    </row>
    <row r="501" spans="3:21" x14ac:dyDescent="0.25">
      <c r="C501" s="5"/>
      <c r="D501">
        <v>3320</v>
      </c>
      <c r="E501" t="s">
        <v>351</v>
      </c>
      <c r="F501" t="s">
        <v>34</v>
      </c>
      <c r="G501" t="s">
        <v>34</v>
      </c>
      <c r="H501" s="2" t="str">
        <f t="shared" si="7"/>
        <v>Non Lead</v>
      </c>
      <c r="I501" t="s">
        <v>851</v>
      </c>
      <c r="J501"/>
      <c r="K501">
        <v>1930</v>
      </c>
      <c r="N501" s="6"/>
      <c r="O501" s="6"/>
      <c r="P501" s="6"/>
      <c r="Q501" s="6"/>
      <c r="R501" s="6"/>
      <c r="S501" s="6"/>
      <c r="T501" s="6"/>
      <c r="U501" s="29"/>
    </row>
    <row r="502" spans="3:21" x14ac:dyDescent="0.25">
      <c r="D502">
        <v>2832</v>
      </c>
      <c r="E502" t="s">
        <v>352</v>
      </c>
      <c r="F502" t="s">
        <v>34</v>
      </c>
      <c r="G502" t="s">
        <v>34</v>
      </c>
      <c r="H502" s="2" t="str">
        <f t="shared" si="7"/>
        <v>Non Lead</v>
      </c>
      <c r="I502" t="s">
        <v>851</v>
      </c>
      <c r="J502"/>
      <c r="K502">
        <v>1950</v>
      </c>
      <c r="N502" s="6"/>
      <c r="O502" s="6"/>
      <c r="P502" s="6"/>
      <c r="Q502" s="6"/>
      <c r="R502" s="6"/>
      <c r="S502" s="6"/>
      <c r="T502" s="6"/>
      <c r="U502" s="29"/>
    </row>
    <row r="503" spans="3:21" x14ac:dyDescent="0.25">
      <c r="D503">
        <v>1252</v>
      </c>
      <c r="E503" t="s">
        <v>353</v>
      </c>
      <c r="F503" t="s">
        <v>34</v>
      </c>
      <c r="G503" t="s">
        <v>34</v>
      </c>
      <c r="H503" s="2" t="str">
        <f t="shared" si="7"/>
        <v>Non Lead</v>
      </c>
      <c r="I503" t="s">
        <v>851</v>
      </c>
      <c r="J503"/>
      <c r="K503">
        <v>1947</v>
      </c>
      <c r="N503" s="6"/>
      <c r="O503" s="6"/>
      <c r="P503" s="6"/>
      <c r="Q503" s="6"/>
      <c r="R503" s="6"/>
      <c r="S503" s="6"/>
      <c r="T503" s="6"/>
      <c r="U503" s="29"/>
    </row>
    <row r="504" spans="3:21" x14ac:dyDescent="0.25">
      <c r="D504">
        <v>1473</v>
      </c>
      <c r="E504" t="s">
        <v>362</v>
      </c>
      <c r="F504" t="s">
        <v>34</v>
      </c>
      <c r="G504" t="s">
        <v>34</v>
      </c>
      <c r="H504" s="2" t="str">
        <f t="shared" si="7"/>
        <v>Non Lead</v>
      </c>
      <c r="I504" t="s">
        <v>851</v>
      </c>
      <c r="J504"/>
      <c r="K504">
        <v>1965</v>
      </c>
      <c r="N504" s="6"/>
      <c r="O504" s="6"/>
      <c r="P504" s="6"/>
      <c r="Q504" s="6"/>
      <c r="R504" s="6"/>
      <c r="S504" s="6"/>
      <c r="T504" s="6"/>
      <c r="U504" s="29"/>
    </row>
    <row r="505" spans="3:21" x14ac:dyDescent="0.25">
      <c r="D505">
        <v>4019</v>
      </c>
      <c r="E505" t="s">
        <v>365</v>
      </c>
      <c r="F505" t="s">
        <v>34</v>
      </c>
      <c r="G505" t="s">
        <v>34</v>
      </c>
      <c r="H505" s="2" t="str">
        <f t="shared" si="7"/>
        <v>Non Lead</v>
      </c>
      <c r="I505" t="s">
        <v>851</v>
      </c>
      <c r="J505"/>
      <c r="K505">
        <v>1978</v>
      </c>
      <c r="N505" s="6"/>
      <c r="O505" s="6"/>
      <c r="P505" s="6"/>
      <c r="Q505" s="6"/>
      <c r="R505" s="6"/>
      <c r="S505" s="6"/>
      <c r="T505" s="6"/>
      <c r="U505" s="29"/>
    </row>
    <row r="506" spans="3:21" x14ac:dyDescent="0.25">
      <c r="D506">
        <v>2330</v>
      </c>
      <c r="E506" t="s">
        <v>367</v>
      </c>
      <c r="F506" t="s">
        <v>34</v>
      </c>
      <c r="G506" t="s">
        <v>34</v>
      </c>
      <c r="H506" s="2" t="str">
        <f t="shared" si="7"/>
        <v>Non Lead</v>
      </c>
      <c r="I506" t="s">
        <v>35</v>
      </c>
      <c r="J506"/>
      <c r="K506">
        <v>2003</v>
      </c>
      <c r="N506" s="6"/>
      <c r="O506" s="6"/>
      <c r="P506" s="6"/>
      <c r="Q506" s="6"/>
      <c r="R506" s="6"/>
      <c r="S506" s="6"/>
      <c r="T506" s="6"/>
      <c r="U506" s="29"/>
    </row>
    <row r="507" spans="3:21" x14ac:dyDescent="0.25">
      <c r="D507">
        <v>3085</v>
      </c>
      <c r="E507" t="s">
        <v>369</v>
      </c>
      <c r="F507" t="s">
        <v>34</v>
      </c>
      <c r="G507" t="s">
        <v>34</v>
      </c>
      <c r="H507" s="2" t="str">
        <f t="shared" si="7"/>
        <v>Non Lead</v>
      </c>
      <c r="I507" t="s">
        <v>851</v>
      </c>
      <c r="J507"/>
      <c r="K507">
        <v>1953</v>
      </c>
      <c r="N507" s="6"/>
      <c r="O507" s="6"/>
      <c r="P507" s="6"/>
      <c r="Q507" s="6"/>
      <c r="R507" s="6"/>
      <c r="S507" s="6"/>
      <c r="T507" s="6"/>
      <c r="U507" s="29"/>
    </row>
    <row r="508" spans="3:21" x14ac:dyDescent="0.25">
      <c r="D508">
        <v>1063</v>
      </c>
      <c r="E508" t="s">
        <v>371</v>
      </c>
      <c r="F508" t="s">
        <v>34</v>
      </c>
      <c r="G508" t="s">
        <v>34</v>
      </c>
      <c r="H508" s="2" t="str">
        <f t="shared" si="7"/>
        <v>Non Lead</v>
      </c>
      <c r="I508" t="s">
        <v>35</v>
      </c>
      <c r="J508"/>
      <c r="K508">
        <v>1990</v>
      </c>
      <c r="N508" s="6"/>
      <c r="O508" s="6"/>
      <c r="P508" s="6"/>
      <c r="Q508" s="6"/>
      <c r="R508" s="6"/>
      <c r="S508" s="6"/>
      <c r="T508" s="6"/>
      <c r="U508" s="29"/>
    </row>
    <row r="509" spans="3:21" x14ac:dyDescent="0.25">
      <c r="D509">
        <v>1720</v>
      </c>
      <c r="E509" t="s">
        <v>373</v>
      </c>
      <c r="F509" t="s">
        <v>34</v>
      </c>
      <c r="G509" t="s">
        <v>34</v>
      </c>
      <c r="H509" s="2" t="str">
        <f t="shared" si="7"/>
        <v>Non Lead</v>
      </c>
      <c r="I509" t="s">
        <v>35</v>
      </c>
      <c r="J509"/>
      <c r="K509">
        <v>2000</v>
      </c>
      <c r="N509" s="6"/>
      <c r="O509" s="6"/>
      <c r="P509" s="6"/>
      <c r="Q509" s="6"/>
      <c r="R509" s="6"/>
      <c r="S509" s="6"/>
      <c r="T509" s="6"/>
      <c r="U509" s="29"/>
    </row>
    <row r="510" spans="3:21" x14ac:dyDescent="0.25">
      <c r="D510">
        <v>3045</v>
      </c>
      <c r="E510" t="s">
        <v>374</v>
      </c>
      <c r="F510" t="s">
        <v>34</v>
      </c>
      <c r="G510" t="s">
        <v>34</v>
      </c>
      <c r="H510" s="2" t="str">
        <f t="shared" si="7"/>
        <v>Non Lead</v>
      </c>
      <c r="I510" t="s">
        <v>35</v>
      </c>
      <c r="J510"/>
      <c r="K510">
        <v>1993</v>
      </c>
      <c r="N510" s="6"/>
      <c r="O510" s="6"/>
      <c r="P510" s="6"/>
      <c r="Q510" s="6"/>
      <c r="R510" s="6"/>
      <c r="S510" s="6"/>
      <c r="T510" s="6"/>
      <c r="U510" s="29"/>
    </row>
    <row r="511" spans="3:21" x14ac:dyDescent="0.25">
      <c r="D511">
        <v>2499</v>
      </c>
      <c r="E511" t="s">
        <v>379</v>
      </c>
      <c r="F511" t="s">
        <v>34</v>
      </c>
      <c r="G511" t="s">
        <v>34</v>
      </c>
      <c r="H511" s="2" t="str">
        <f t="shared" si="7"/>
        <v>Non Lead</v>
      </c>
      <c r="I511" t="s">
        <v>35</v>
      </c>
      <c r="J511"/>
      <c r="K511">
        <v>1997</v>
      </c>
      <c r="N511" s="6"/>
      <c r="O511" s="6"/>
      <c r="P511" s="6"/>
      <c r="Q511" s="6"/>
      <c r="R511" s="6"/>
      <c r="S511" s="6"/>
      <c r="T511" s="6"/>
      <c r="U511" s="29"/>
    </row>
    <row r="512" spans="3:21" x14ac:dyDescent="0.25">
      <c r="D512">
        <v>4015</v>
      </c>
      <c r="E512" t="s">
        <v>380</v>
      </c>
      <c r="F512" t="s">
        <v>34</v>
      </c>
      <c r="G512" t="s">
        <v>34</v>
      </c>
      <c r="H512" s="2" t="str">
        <f t="shared" si="7"/>
        <v>Non Lead</v>
      </c>
      <c r="I512" t="s">
        <v>35</v>
      </c>
      <c r="J512"/>
      <c r="K512">
        <v>1998</v>
      </c>
      <c r="N512" s="6"/>
      <c r="O512" s="6"/>
      <c r="P512" s="6"/>
      <c r="Q512" s="6"/>
      <c r="R512" s="6"/>
      <c r="S512" s="6"/>
      <c r="T512" s="6"/>
      <c r="U512" s="29"/>
    </row>
    <row r="513" spans="4:21" x14ac:dyDescent="0.25">
      <c r="D513">
        <v>4188</v>
      </c>
      <c r="E513" t="s">
        <v>382</v>
      </c>
      <c r="F513" t="s">
        <v>34</v>
      </c>
      <c r="G513" t="s">
        <v>34</v>
      </c>
      <c r="H513" s="2" t="str">
        <f t="shared" si="7"/>
        <v>Non Lead</v>
      </c>
      <c r="I513" t="s">
        <v>58</v>
      </c>
      <c r="J513"/>
      <c r="K513"/>
      <c r="N513" s="6"/>
      <c r="O513" s="6"/>
      <c r="P513" s="6"/>
      <c r="Q513" s="6"/>
      <c r="R513" s="6"/>
      <c r="S513" s="6"/>
      <c r="T513" s="6"/>
      <c r="U513" s="29"/>
    </row>
    <row r="514" spans="4:21" x14ac:dyDescent="0.25">
      <c r="D514">
        <v>4032</v>
      </c>
      <c r="E514" t="s">
        <v>384</v>
      </c>
      <c r="F514" t="s">
        <v>34</v>
      </c>
      <c r="G514" t="s">
        <v>34</v>
      </c>
      <c r="H514" s="2" t="str">
        <f t="shared" si="7"/>
        <v>Non Lead</v>
      </c>
      <c r="I514" t="s">
        <v>35</v>
      </c>
      <c r="J514"/>
      <c r="K514">
        <v>2018</v>
      </c>
      <c r="N514" s="6"/>
      <c r="O514" s="6"/>
      <c r="P514" s="6"/>
      <c r="U514" s="29"/>
    </row>
    <row r="515" spans="4:21" x14ac:dyDescent="0.25">
      <c r="D515">
        <v>2766</v>
      </c>
      <c r="E515" t="s">
        <v>385</v>
      </c>
      <c r="F515" t="s">
        <v>34</v>
      </c>
      <c r="G515" t="s">
        <v>34</v>
      </c>
      <c r="H515" s="2" t="str">
        <f t="shared" ref="H515:H578" si="8">IF(F515="Lead",F515,IF(G515="Lead",G515,IF(F515="Unknown",F515,IF(G515="Unknown",G515,IF(G515="Galvanized Requiring Replacement",G515,IF(F515="NA",G515,IF(G515="NA",F515,IF(AND(F515="Non Lead",G515="Non Lead"),"Non Lead","")
)))))))</f>
        <v>Non Lead</v>
      </c>
      <c r="I515" t="s">
        <v>851</v>
      </c>
      <c r="J515"/>
      <c r="K515">
        <v>1987</v>
      </c>
      <c r="N515" s="6"/>
      <c r="O515" s="6"/>
      <c r="P515" s="6"/>
      <c r="U515" s="29"/>
    </row>
    <row r="516" spans="4:21" x14ac:dyDescent="0.25">
      <c r="D516">
        <v>2976</v>
      </c>
      <c r="E516" t="s">
        <v>386</v>
      </c>
      <c r="F516" t="s">
        <v>34</v>
      </c>
      <c r="G516" t="s">
        <v>34</v>
      </c>
      <c r="H516" s="2" t="str">
        <f t="shared" si="8"/>
        <v>Non Lead</v>
      </c>
      <c r="I516" t="s">
        <v>35</v>
      </c>
      <c r="J516"/>
      <c r="K516">
        <v>1993</v>
      </c>
      <c r="N516" s="6"/>
      <c r="O516" s="6"/>
      <c r="P516" s="6"/>
      <c r="U516" s="29"/>
    </row>
    <row r="517" spans="4:21" x14ac:dyDescent="0.25">
      <c r="D517">
        <v>4195</v>
      </c>
      <c r="E517" t="s">
        <v>387</v>
      </c>
      <c r="F517" t="s">
        <v>34</v>
      </c>
      <c r="G517" t="s">
        <v>34</v>
      </c>
      <c r="H517" s="2" t="str">
        <f t="shared" si="8"/>
        <v>Non Lead</v>
      </c>
      <c r="I517" t="s">
        <v>851</v>
      </c>
      <c r="J517"/>
      <c r="K517"/>
      <c r="N517" s="6"/>
      <c r="O517" s="6"/>
      <c r="P517" s="6"/>
      <c r="U517" s="29"/>
    </row>
    <row r="518" spans="4:21" x14ac:dyDescent="0.25">
      <c r="D518">
        <v>3958</v>
      </c>
      <c r="E518" t="s">
        <v>388</v>
      </c>
      <c r="F518" t="s">
        <v>34</v>
      </c>
      <c r="G518" t="s">
        <v>34</v>
      </c>
      <c r="H518" s="2" t="str">
        <f t="shared" si="8"/>
        <v>Non Lead</v>
      </c>
      <c r="I518" t="s">
        <v>851</v>
      </c>
      <c r="J518"/>
      <c r="K518"/>
      <c r="N518" s="6"/>
      <c r="O518" s="6"/>
      <c r="P518" s="6"/>
      <c r="U518" s="29"/>
    </row>
    <row r="519" spans="4:21" x14ac:dyDescent="0.25">
      <c r="D519">
        <v>3401</v>
      </c>
      <c r="E519" t="s">
        <v>389</v>
      </c>
      <c r="F519" t="s">
        <v>34</v>
      </c>
      <c r="G519" t="s">
        <v>34</v>
      </c>
      <c r="H519" s="2" t="str">
        <f t="shared" si="8"/>
        <v>Non Lead</v>
      </c>
      <c r="I519" t="s">
        <v>35</v>
      </c>
      <c r="J519"/>
      <c r="K519">
        <v>2014</v>
      </c>
      <c r="N519" s="6"/>
      <c r="O519" s="6"/>
      <c r="P519" s="6"/>
      <c r="U519" s="29"/>
    </row>
    <row r="520" spans="4:21" x14ac:dyDescent="0.25">
      <c r="D520">
        <v>1880</v>
      </c>
      <c r="E520" t="s">
        <v>390</v>
      </c>
      <c r="F520" t="s">
        <v>34</v>
      </c>
      <c r="G520" t="s">
        <v>34</v>
      </c>
      <c r="H520" s="2" t="str">
        <f t="shared" si="8"/>
        <v>Non Lead</v>
      </c>
      <c r="I520" t="s">
        <v>35</v>
      </c>
      <c r="J520"/>
      <c r="K520">
        <v>2002</v>
      </c>
      <c r="N520" s="6"/>
      <c r="O520" s="6"/>
      <c r="P520" s="6"/>
      <c r="U520" s="29"/>
    </row>
    <row r="521" spans="4:21" x14ac:dyDescent="0.25">
      <c r="D521">
        <v>4006</v>
      </c>
      <c r="E521" t="s">
        <v>393</v>
      </c>
      <c r="F521" t="s">
        <v>34</v>
      </c>
      <c r="G521" t="s">
        <v>34</v>
      </c>
      <c r="H521" s="2" t="str">
        <f t="shared" si="8"/>
        <v>Non Lead</v>
      </c>
      <c r="I521" t="s">
        <v>851</v>
      </c>
      <c r="J521"/>
      <c r="K521"/>
      <c r="N521" s="6"/>
      <c r="O521" s="6"/>
      <c r="P521" s="6"/>
      <c r="U521" s="29"/>
    </row>
    <row r="522" spans="4:21" x14ac:dyDescent="0.25">
      <c r="D522">
        <v>3995</v>
      </c>
      <c r="E522" t="s">
        <v>394</v>
      </c>
      <c r="F522" t="s">
        <v>34</v>
      </c>
      <c r="G522" t="s">
        <v>34</v>
      </c>
      <c r="H522" s="2" t="str">
        <f t="shared" si="8"/>
        <v>Non Lead</v>
      </c>
      <c r="I522" t="s">
        <v>851</v>
      </c>
      <c r="J522"/>
      <c r="K522"/>
      <c r="N522" s="6"/>
      <c r="O522" s="6"/>
      <c r="P522" s="6"/>
      <c r="U522" s="29"/>
    </row>
    <row r="523" spans="4:21" x14ac:dyDescent="0.25">
      <c r="D523">
        <v>1605</v>
      </c>
      <c r="E523" t="s">
        <v>396</v>
      </c>
      <c r="F523" t="s">
        <v>34</v>
      </c>
      <c r="G523" t="s">
        <v>34</v>
      </c>
      <c r="H523" s="2" t="str">
        <f t="shared" si="8"/>
        <v>Non Lead</v>
      </c>
      <c r="I523" t="s">
        <v>35</v>
      </c>
      <c r="J523"/>
      <c r="K523">
        <v>1998</v>
      </c>
      <c r="N523" s="6"/>
      <c r="O523" s="6"/>
      <c r="P523" s="6"/>
      <c r="U523" s="29"/>
    </row>
    <row r="524" spans="4:21" x14ac:dyDescent="0.25">
      <c r="D524">
        <v>1613</v>
      </c>
      <c r="E524" t="s">
        <v>397</v>
      </c>
      <c r="F524" t="s">
        <v>34</v>
      </c>
      <c r="G524" t="s">
        <v>34</v>
      </c>
      <c r="H524" s="2" t="str">
        <f t="shared" si="8"/>
        <v>Non Lead</v>
      </c>
      <c r="I524" t="s">
        <v>851</v>
      </c>
      <c r="J524"/>
      <c r="K524">
        <v>1945</v>
      </c>
      <c r="N524" s="6"/>
      <c r="O524" s="6"/>
      <c r="P524" s="6"/>
      <c r="U524" s="29"/>
    </row>
    <row r="525" spans="4:21" x14ac:dyDescent="0.25">
      <c r="D525">
        <v>2418</v>
      </c>
      <c r="E525" t="s">
        <v>398</v>
      </c>
      <c r="F525" t="s">
        <v>34</v>
      </c>
      <c r="G525" t="s">
        <v>34</v>
      </c>
      <c r="H525" s="2" t="str">
        <f t="shared" si="8"/>
        <v>Non Lead</v>
      </c>
      <c r="I525" t="s">
        <v>851</v>
      </c>
      <c r="J525"/>
      <c r="K525">
        <v>1960</v>
      </c>
      <c r="N525" s="6"/>
      <c r="O525" s="6"/>
      <c r="P525" s="6"/>
      <c r="U525" s="29"/>
    </row>
    <row r="526" spans="4:21" x14ac:dyDescent="0.25">
      <c r="D526">
        <v>3663</v>
      </c>
      <c r="E526" t="s">
        <v>399</v>
      </c>
      <c r="F526" t="s">
        <v>34</v>
      </c>
      <c r="G526" t="s">
        <v>34</v>
      </c>
      <c r="H526" s="2" t="str">
        <f t="shared" si="8"/>
        <v>Non Lead</v>
      </c>
      <c r="I526" t="s">
        <v>35</v>
      </c>
      <c r="J526"/>
      <c r="K526">
        <v>1998</v>
      </c>
      <c r="N526" s="6"/>
      <c r="O526" s="6"/>
      <c r="P526" s="6"/>
      <c r="U526" s="29"/>
    </row>
    <row r="527" spans="4:21" x14ac:dyDescent="0.25">
      <c r="D527">
        <v>1663</v>
      </c>
      <c r="E527" t="s">
        <v>400</v>
      </c>
      <c r="F527" t="s">
        <v>34</v>
      </c>
      <c r="G527" t="s">
        <v>34</v>
      </c>
      <c r="H527" s="2" t="str">
        <f t="shared" si="8"/>
        <v>Non Lead</v>
      </c>
      <c r="I527" t="s">
        <v>851</v>
      </c>
      <c r="J527"/>
      <c r="K527"/>
      <c r="N527" s="6"/>
      <c r="O527" s="6"/>
      <c r="P527" s="6"/>
      <c r="U527" s="29"/>
    </row>
    <row r="528" spans="4:21" x14ac:dyDescent="0.25">
      <c r="D528">
        <v>3053</v>
      </c>
      <c r="E528" t="s">
        <v>401</v>
      </c>
      <c r="F528" t="s">
        <v>34</v>
      </c>
      <c r="G528" t="s">
        <v>34</v>
      </c>
      <c r="H528" s="2" t="str">
        <f t="shared" si="8"/>
        <v>Non Lead</v>
      </c>
      <c r="I528" t="s">
        <v>851</v>
      </c>
      <c r="J528"/>
      <c r="K528"/>
      <c r="N528" s="6"/>
      <c r="O528" s="6"/>
      <c r="P528" s="6"/>
      <c r="U528" s="29"/>
    </row>
    <row r="529" spans="4:21" x14ac:dyDescent="0.25">
      <c r="D529">
        <v>3018</v>
      </c>
      <c r="E529" t="s">
        <v>402</v>
      </c>
      <c r="F529" t="s">
        <v>34</v>
      </c>
      <c r="G529" t="s">
        <v>34</v>
      </c>
      <c r="H529" s="2" t="str">
        <f t="shared" si="8"/>
        <v>Non Lead</v>
      </c>
      <c r="I529" t="s">
        <v>35</v>
      </c>
      <c r="J529"/>
      <c r="K529">
        <v>2010</v>
      </c>
      <c r="N529" s="6"/>
      <c r="O529" s="6"/>
      <c r="P529" s="6"/>
      <c r="U529" s="29"/>
    </row>
    <row r="530" spans="4:21" x14ac:dyDescent="0.25">
      <c r="D530">
        <v>1005</v>
      </c>
      <c r="E530" t="s">
        <v>404</v>
      </c>
      <c r="F530" t="s">
        <v>34</v>
      </c>
      <c r="G530" t="s">
        <v>34</v>
      </c>
      <c r="H530" s="2" t="str">
        <f t="shared" si="8"/>
        <v>Non Lead</v>
      </c>
      <c r="I530" t="s">
        <v>58</v>
      </c>
      <c r="J530"/>
      <c r="K530">
        <v>1940</v>
      </c>
      <c r="N530" s="6"/>
      <c r="O530" s="6"/>
      <c r="P530" s="6"/>
      <c r="U530" s="29"/>
    </row>
    <row r="531" spans="4:21" x14ac:dyDescent="0.25">
      <c r="D531">
        <v>3635</v>
      </c>
      <c r="E531" t="s">
        <v>405</v>
      </c>
      <c r="F531" t="s">
        <v>34</v>
      </c>
      <c r="G531" t="s">
        <v>34</v>
      </c>
      <c r="H531" s="2" t="str">
        <f t="shared" si="8"/>
        <v>Non Lead</v>
      </c>
      <c r="I531" t="s">
        <v>35</v>
      </c>
      <c r="J531"/>
      <c r="K531">
        <v>2015</v>
      </c>
      <c r="N531" s="6"/>
      <c r="O531" s="6"/>
      <c r="P531" s="6"/>
      <c r="U531" s="29"/>
    </row>
    <row r="532" spans="4:21" x14ac:dyDescent="0.25">
      <c r="D532">
        <v>1402</v>
      </c>
      <c r="E532" t="s">
        <v>406</v>
      </c>
      <c r="F532" t="s">
        <v>34</v>
      </c>
      <c r="G532" t="s">
        <v>34</v>
      </c>
      <c r="H532" s="2" t="str">
        <f t="shared" si="8"/>
        <v>Non Lead</v>
      </c>
      <c r="I532" t="s">
        <v>35</v>
      </c>
      <c r="J532"/>
      <c r="K532">
        <v>1994</v>
      </c>
      <c r="N532" s="6"/>
      <c r="O532" s="6"/>
      <c r="P532" s="6"/>
      <c r="U532" s="29"/>
    </row>
    <row r="533" spans="4:21" x14ac:dyDescent="0.25">
      <c r="D533">
        <v>3117</v>
      </c>
      <c r="E533" t="s">
        <v>407</v>
      </c>
      <c r="F533" t="s">
        <v>34</v>
      </c>
      <c r="G533" t="s">
        <v>34</v>
      </c>
      <c r="H533" s="2" t="str">
        <f t="shared" si="8"/>
        <v>Non Lead</v>
      </c>
      <c r="I533" t="s">
        <v>851</v>
      </c>
      <c r="J533"/>
      <c r="K533"/>
      <c r="N533" s="6"/>
      <c r="O533" s="6"/>
      <c r="P533" s="6"/>
      <c r="U533" s="29"/>
    </row>
    <row r="534" spans="4:21" x14ac:dyDescent="0.25">
      <c r="D534">
        <v>2480</v>
      </c>
      <c r="E534" t="s">
        <v>410</v>
      </c>
      <c r="F534" t="s">
        <v>34</v>
      </c>
      <c r="G534" t="s">
        <v>34</v>
      </c>
      <c r="H534" s="2" t="str">
        <f t="shared" si="8"/>
        <v>Non Lead</v>
      </c>
      <c r="I534" t="s">
        <v>35</v>
      </c>
      <c r="J534"/>
      <c r="K534">
        <v>2003</v>
      </c>
      <c r="N534" s="6"/>
      <c r="O534" s="6"/>
      <c r="P534" s="6"/>
      <c r="U534" s="29"/>
    </row>
    <row r="535" spans="4:21" x14ac:dyDescent="0.25">
      <c r="D535">
        <v>2729</v>
      </c>
      <c r="E535" t="s">
        <v>411</v>
      </c>
      <c r="F535" t="s">
        <v>34</v>
      </c>
      <c r="G535" t="s">
        <v>34</v>
      </c>
      <c r="H535" s="2" t="str">
        <f t="shared" si="8"/>
        <v>Non Lead</v>
      </c>
      <c r="I535" t="s">
        <v>35</v>
      </c>
      <c r="J535"/>
      <c r="K535">
        <v>2008</v>
      </c>
      <c r="N535" s="6"/>
      <c r="O535" s="6"/>
      <c r="P535" s="6"/>
      <c r="U535" s="29"/>
    </row>
    <row r="536" spans="4:21" x14ac:dyDescent="0.25">
      <c r="D536">
        <v>2664</v>
      </c>
      <c r="E536" t="s">
        <v>412</v>
      </c>
      <c r="F536" t="s">
        <v>34</v>
      </c>
      <c r="G536" t="s">
        <v>34</v>
      </c>
      <c r="H536" s="2" t="str">
        <f t="shared" si="8"/>
        <v>Non Lead</v>
      </c>
      <c r="I536" t="s">
        <v>35</v>
      </c>
      <c r="J536"/>
      <c r="K536">
        <v>1999</v>
      </c>
      <c r="N536" s="6"/>
      <c r="O536" s="6"/>
      <c r="P536" s="6"/>
      <c r="U536" s="29"/>
    </row>
    <row r="537" spans="4:21" x14ac:dyDescent="0.25">
      <c r="D537">
        <v>1617</v>
      </c>
      <c r="E537" t="s">
        <v>415</v>
      </c>
      <c r="F537" t="s">
        <v>34</v>
      </c>
      <c r="G537" t="s">
        <v>34</v>
      </c>
      <c r="H537" s="2" t="str">
        <f t="shared" si="8"/>
        <v>Non Lead</v>
      </c>
      <c r="I537" t="s">
        <v>35</v>
      </c>
      <c r="J537"/>
      <c r="K537">
        <v>1995</v>
      </c>
      <c r="N537" s="6"/>
      <c r="O537" s="6"/>
      <c r="P537" s="6"/>
      <c r="U537" s="29"/>
    </row>
    <row r="538" spans="4:21" x14ac:dyDescent="0.25">
      <c r="D538">
        <v>3761</v>
      </c>
      <c r="E538" t="s">
        <v>416</v>
      </c>
      <c r="F538" t="s">
        <v>34</v>
      </c>
      <c r="G538" t="s">
        <v>34</v>
      </c>
      <c r="H538" s="2" t="str">
        <f t="shared" si="8"/>
        <v>Non Lead</v>
      </c>
      <c r="I538" t="s">
        <v>58</v>
      </c>
      <c r="J538"/>
      <c r="K538">
        <v>1970</v>
      </c>
      <c r="N538" s="6"/>
      <c r="O538" s="6"/>
      <c r="P538" s="6"/>
      <c r="U538" s="29"/>
    </row>
    <row r="539" spans="4:21" x14ac:dyDescent="0.25">
      <c r="D539">
        <v>3050</v>
      </c>
      <c r="E539" t="s">
        <v>418</v>
      </c>
      <c r="F539" t="s">
        <v>34</v>
      </c>
      <c r="G539" t="s">
        <v>34</v>
      </c>
      <c r="H539" s="2" t="str">
        <f t="shared" si="8"/>
        <v>Non Lead</v>
      </c>
      <c r="I539" t="s">
        <v>851</v>
      </c>
      <c r="J539"/>
      <c r="K539"/>
      <c r="N539" s="6"/>
      <c r="O539" s="6"/>
      <c r="P539" s="6"/>
      <c r="U539" s="29"/>
    </row>
    <row r="540" spans="4:21" x14ac:dyDescent="0.25">
      <c r="D540">
        <v>3309</v>
      </c>
      <c r="E540" t="s">
        <v>421</v>
      </c>
      <c r="F540" t="s">
        <v>34</v>
      </c>
      <c r="G540" t="s">
        <v>34</v>
      </c>
      <c r="H540" s="2" t="str">
        <f t="shared" si="8"/>
        <v>Non Lead</v>
      </c>
      <c r="I540" t="s">
        <v>35</v>
      </c>
      <c r="J540"/>
      <c r="K540">
        <v>2012</v>
      </c>
      <c r="N540" s="6"/>
      <c r="O540" s="6"/>
      <c r="P540" s="6"/>
      <c r="U540" s="29"/>
    </row>
    <row r="541" spans="4:21" x14ac:dyDescent="0.25">
      <c r="D541">
        <v>3657</v>
      </c>
      <c r="E541" t="s">
        <v>422</v>
      </c>
      <c r="F541" t="s">
        <v>34</v>
      </c>
      <c r="G541" t="s">
        <v>34</v>
      </c>
      <c r="H541" s="2" t="str">
        <f t="shared" si="8"/>
        <v>Non Lead</v>
      </c>
      <c r="I541" t="s">
        <v>35</v>
      </c>
      <c r="J541"/>
      <c r="K541">
        <v>2019</v>
      </c>
      <c r="N541" s="6"/>
      <c r="O541" s="6"/>
      <c r="P541" s="6"/>
      <c r="U541" s="29"/>
    </row>
    <row r="542" spans="4:21" x14ac:dyDescent="0.25">
      <c r="D542">
        <v>1576</v>
      </c>
      <c r="E542" t="s">
        <v>423</v>
      </c>
      <c r="F542" t="s">
        <v>34</v>
      </c>
      <c r="G542" t="s">
        <v>34</v>
      </c>
      <c r="H542" s="2" t="str">
        <f t="shared" si="8"/>
        <v>Non Lead</v>
      </c>
      <c r="I542" t="s">
        <v>35</v>
      </c>
      <c r="J542"/>
      <c r="K542">
        <v>1993</v>
      </c>
      <c r="N542" s="6"/>
      <c r="O542" s="6"/>
      <c r="P542" s="6"/>
      <c r="U542" s="29"/>
    </row>
    <row r="543" spans="4:21" x14ac:dyDescent="0.25">
      <c r="D543">
        <v>2575</v>
      </c>
      <c r="E543" t="s">
        <v>425</v>
      </c>
      <c r="F543" t="s">
        <v>34</v>
      </c>
      <c r="G543" t="s">
        <v>34</v>
      </c>
      <c r="H543" s="2" t="str">
        <f t="shared" si="8"/>
        <v>Non Lead</v>
      </c>
      <c r="I543" t="s">
        <v>35</v>
      </c>
      <c r="J543"/>
      <c r="K543">
        <v>1993</v>
      </c>
      <c r="N543" s="6"/>
      <c r="O543" s="6"/>
      <c r="P543" s="6"/>
      <c r="U543" s="29"/>
    </row>
    <row r="544" spans="4:21" x14ac:dyDescent="0.25">
      <c r="D544">
        <v>3697</v>
      </c>
      <c r="E544" t="s">
        <v>426</v>
      </c>
      <c r="F544" t="s">
        <v>34</v>
      </c>
      <c r="G544" t="s">
        <v>34</v>
      </c>
      <c r="H544" s="2" t="str">
        <f t="shared" si="8"/>
        <v>Non Lead</v>
      </c>
      <c r="I544" t="s">
        <v>58</v>
      </c>
      <c r="J544"/>
      <c r="K544"/>
      <c r="N544" s="6"/>
      <c r="O544" s="6"/>
      <c r="P544" s="6"/>
      <c r="U544" s="29"/>
    </row>
    <row r="545" spans="4:21" x14ac:dyDescent="0.25">
      <c r="D545">
        <v>2609</v>
      </c>
      <c r="E545" t="s">
        <v>427</v>
      </c>
      <c r="F545" t="s">
        <v>34</v>
      </c>
      <c r="G545" t="s">
        <v>34</v>
      </c>
      <c r="H545" s="2" t="str">
        <f t="shared" si="8"/>
        <v>Non Lead</v>
      </c>
      <c r="I545" t="s">
        <v>35</v>
      </c>
      <c r="J545"/>
      <c r="K545">
        <v>2000</v>
      </c>
      <c r="N545" s="6"/>
      <c r="O545" s="6"/>
      <c r="P545" s="6"/>
      <c r="U545" s="29"/>
    </row>
    <row r="546" spans="4:21" x14ac:dyDescent="0.25">
      <c r="D546">
        <v>5941</v>
      </c>
      <c r="E546" t="s">
        <v>428</v>
      </c>
      <c r="F546" t="s">
        <v>34</v>
      </c>
      <c r="G546" t="s">
        <v>34</v>
      </c>
      <c r="H546" s="2" t="str">
        <f t="shared" si="8"/>
        <v>Non Lead</v>
      </c>
      <c r="I546" t="s">
        <v>35</v>
      </c>
      <c r="J546"/>
      <c r="K546">
        <v>2004</v>
      </c>
      <c r="N546" s="6"/>
      <c r="O546" s="6"/>
      <c r="P546" s="6"/>
      <c r="U546" s="29"/>
    </row>
    <row r="547" spans="4:21" x14ac:dyDescent="0.25">
      <c r="D547">
        <v>2904</v>
      </c>
      <c r="E547" t="s">
        <v>430</v>
      </c>
      <c r="F547" t="s">
        <v>34</v>
      </c>
      <c r="G547" t="s">
        <v>34</v>
      </c>
      <c r="H547" s="2" t="str">
        <f t="shared" si="8"/>
        <v>Non Lead</v>
      </c>
      <c r="I547" t="s">
        <v>851</v>
      </c>
      <c r="J547"/>
      <c r="K547">
        <v>1940</v>
      </c>
      <c r="N547" s="6"/>
      <c r="O547" s="6"/>
      <c r="P547" s="6"/>
      <c r="U547" s="29"/>
    </row>
    <row r="548" spans="4:21" x14ac:dyDescent="0.25">
      <c r="D548">
        <v>2972</v>
      </c>
      <c r="E548" t="s">
        <v>434</v>
      </c>
      <c r="F548" t="s">
        <v>34</v>
      </c>
      <c r="G548" t="s">
        <v>34</v>
      </c>
      <c r="H548" s="2" t="str">
        <f t="shared" si="8"/>
        <v>Non Lead</v>
      </c>
      <c r="I548" t="s">
        <v>35</v>
      </c>
      <c r="J548"/>
      <c r="K548">
        <v>2013</v>
      </c>
      <c r="N548" s="6"/>
      <c r="O548" s="6"/>
      <c r="P548" s="6"/>
      <c r="U548" s="29"/>
    </row>
    <row r="549" spans="4:21" x14ac:dyDescent="0.25">
      <c r="D549">
        <v>4021</v>
      </c>
      <c r="E549" t="s">
        <v>435</v>
      </c>
      <c r="F549" t="s">
        <v>34</v>
      </c>
      <c r="G549" t="s">
        <v>34</v>
      </c>
      <c r="H549" s="2" t="str">
        <f t="shared" si="8"/>
        <v>Non Lead</v>
      </c>
      <c r="I549" t="s">
        <v>58</v>
      </c>
      <c r="J549"/>
      <c r="K549">
        <v>1961</v>
      </c>
      <c r="N549" s="6"/>
      <c r="O549" s="6"/>
      <c r="P549" s="6"/>
      <c r="U549" s="29"/>
    </row>
    <row r="550" spans="4:21" x14ac:dyDescent="0.25">
      <c r="D550">
        <v>3942</v>
      </c>
      <c r="E550" t="s">
        <v>436</v>
      </c>
      <c r="F550" t="s">
        <v>34</v>
      </c>
      <c r="G550" t="s">
        <v>34</v>
      </c>
      <c r="H550" s="2" t="str">
        <f t="shared" si="8"/>
        <v>Non Lead</v>
      </c>
      <c r="I550" t="s">
        <v>58</v>
      </c>
      <c r="J550"/>
      <c r="K550"/>
      <c r="N550" s="6"/>
      <c r="O550" s="6"/>
      <c r="P550" s="6"/>
      <c r="U550" s="29"/>
    </row>
    <row r="551" spans="4:21" x14ac:dyDescent="0.25">
      <c r="D551">
        <v>3824</v>
      </c>
      <c r="E551" t="s">
        <v>437</v>
      </c>
      <c r="F551" t="s">
        <v>34</v>
      </c>
      <c r="G551" t="s">
        <v>34</v>
      </c>
      <c r="H551" s="2" t="str">
        <f t="shared" si="8"/>
        <v>Non Lead</v>
      </c>
      <c r="I551" t="s">
        <v>35</v>
      </c>
      <c r="J551"/>
      <c r="K551">
        <v>2016</v>
      </c>
      <c r="N551" s="6"/>
      <c r="O551" s="6"/>
      <c r="P551" s="6"/>
      <c r="U551" s="29"/>
    </row>
    <row r="552" spans="4:21" x14ac:dyDescent="0.25">
      <c r="D552">
        <v>3035</v>
      </c>
      <c r="E552" t="s">
        <v>440</v>
      </c>
      <c r="F552" t="s">
        <v>34</v>
      </c>
      <c r="G552" t="s">
        <v>34</v>
      </c>
      <c r="H552" s="2" t="str">
        <f t="shared" si="8"/>
        <v>Non Lead</v>
      </c>
      <c r="I552" t="s">
        <v>851</v>
      </c>
      <c r="J552"/>
      <c r="K552">
        <v>1973</v>
      </c>
      <c r="N552" s="6"/>
      <c r="O552" s="6"/>
      <c r="P552" s="6"/>
      <c r="U552" s="29"/>
    </row>
    <row r="553" spans="4:21" x14ac:dyDescent="0.25">
      <c r="D553">
        <v>3524</v>
      </c>
      <c r="E553" t="s">
        <v>442</v>
      </c>
      <c r="F553" t="s">
        <v>34</v>
      </c>
      <c r="G553" t="s">
        <v>34</v>
      </c>
      <c r="H553" s="2" t="str">
        <f t="shared" si="8"/>
        <v>Non Lead</v>
      </c>
      <c r="I553" t="s">
        <v>35</v>
      </c>
      <c r="J553"/>
      <c r="K553">
        <v>2014</v>
      </c>
      <c r="N553" s="6"/>
      <c r="O553" s="6"/>
      <c r="P553" s="6"/>
      <c r="U553" s="29"/>
    </row>
    <row r="554" spans="4:21" x14ac:dyDescent="0.25">
      <c r="D554">
        <v>3874</v>
      </c>
      <c r="E554" t="s">
        <v>443</v>
      </c>
      <c r="F554" t="s">
        <v>34</v>
      </c>
      <c r="G554" t="s">
        <v>34</v>
      </c>
      <c r="H554" s="2" t="str">
        <f t="shared" si="8"/>
        <v>Non Lead</v>
      </c>
      <c r="I554" t="s">
        <v>851</v>
      </c>
      <c r="J554"/>
      <c r="K554">
        <v>1974</v>
      </c>
      <c r="N554" s="6"/>
      <c r="O554" s="6"/>
      <c r="P554" s="6"/>
      <c r="U554" s="29"/>
    </row>
    <row r="555" spans="4:21" x14ac:dyDescent="0.25">
      <c r="D555">
        <v>3541</v>
      </c>
      <c r="E555" t="s">
        <v>444</v>
      </c>
      <c r="F555" t="s">
        <v>34</v>
      </c>
      <c r="G555" t="s">
        <v>34</v>
      </c>
      <c r="H555" s="2" t="str">
        <f t="shared" si="8"/>
        <v>Non Lead</v>
      </c>
      <c r="I555" t="s">
        <v>35</v>
      </c>
      <c r="J555"/>
      <c r="K555">
        <v>2014</v>
      </c>
      <c r="N555" s="6"/>
      <c r="O555" s="6"/>
      <c r="P555" s="6"/>
      <c r="U555" s="29"/>
    </row>
    <row r="556" spans="4:21" x14ac:dyDescent="0.25">
      <c r="D556">
        <v>1326</v>
      </c>
      <c r="E556" t="s">
        <v>446</v>
      </c>
      <c r="F556" t="s">
        <v>34</v>
      </c>
      <c r="G556" t="s">
        <v>34</v>
      </c>
      <c r="H556" s="2" t="str">
        <f t="shared" si="8"/>
        <v>Non Lead</v>
      </c>
      <c r="I556" t="s">
        <v>35</v>
      </c>
      <c r="J556"/>
      <c r="K556">
        <v>1998</v>
      </c>
      <c r="N556" s="6"/>
      <c r="O556" s="6"/>
      <c r="P556" s="6"/>
      <c r="U556" s="29"/>
    </row>
    <row r="557" spans="4:21" x14ac:dyDescent="0.25">
      <c r="D557">
        <v>4022</v>
      </c>
      <c r="E557" t="s">
        <v>447</v>
      </c>
      <c r="F557" t="s">
        <v>34</v>
      </c>
      <c r="G557" t="s">
        <v>34</v>
      </c>
      <c r="H557" s="2" t="str">
        <f t="shared" si="8"/>
        <v>Non Lead</v>
      </c>
      <c r="I557" t="s">
        <v>35</v>
      </c>
      <c r="J557"/>
      <c r="K557">
        <v>2016</v>
      </c>
      <c r="N557" s="6"/>
      <c r="O557" s="6"/>
      <c r="P557" s="6"/>
      <c r="U557" s="29"/>
    </row>
    <row r="558" spans="4:21" x14ac:dyDescent="0.25">
      <c r="D558">
        <v>3303</v>
      </c>
      <c r="E558" t="s">
        <v>448</v>
      </c>
      <c r="F558" t="s">
        <v>34</v>
      </c>
      <c r="G558" t="s">
        <v>34</v>
      </c>
      <c r="H558" s="2" t="str">
        <f t="shared" si="8"/>
        <v>Non Lead</v>
      </c>
      <c r="I558" t="s">
        <v>35</v>
      </c>
      <c r="J558"/>
      <c r="K558">
        <v>1997</v>
      </c>
      <c r="N558" s="6"/>
      <c r="O558" s="6"/>
      <c r="P558" s="6"/>
      <c r="U558" s="29"/>
    </row>
    <row r="559" spans="4:21" x14ac:dyDescent="0.25">
      <c r="D559">
        <v>3647</v>
      </c>
      <c r="E559" t="s">
        <v>449</v>
      </c>
      <c r="F559" t="s">
        <v>34</v>
      </c>
      <c r="G559" t="s">
        <v>34</v>
      </c>
      <c r="H559" s="2" t="str">
        <f t="shared" si="8"/>
        <v>Non Lead</v>
      </c>
      <c r="I559" t="s">
        <v>35</v>
      </c>
      <c r="J559"/>
      <c r="K559">
        <v>2015</v>
      </c>
      <c r="N559" s="6"/>
      <c r="O559" s="6"/>
      <c r="P559" s="6"/>
      <c r="U559" s="29"/>
    </row>
    <row r="560" spans="4:21" x14ac:dyDescent="0.25">
      <c r="D560">
        <v>3899</v>
      </c>
      <c r="E560" t="s">
        <v>451</v>
      </c>
      <c r="F560" t="s">
        <v>34</v>
      </c>
      <c r="G560" t="s">
        <v>34</v>
      </c>
      <c r="H560" s="2" t="str">
        <f t="shared" si="8"/>
        <v>Non Lead</v>
      </c>
      <c r="I560" t="s">
        <v>851</v>
      </c>
      <c r="J560"/>
      <c r="K560">
        <v>1910</v>
      </c>
      <c r="N560" s="6"/>
      <c r="O560" s="6"/>
      <c r="P560" s="6"/>
      <c r="U560" s="29"/>
    </row>
    <row r="561" spans="4:21" x14ac:dyDescent="0.25">
      <c r="D561">
        <v>2917</v>
      </c>
      <c r="E561" t="s">
        <v>452</v>
      </c>
      <c r="F561" t="s">
        <v>34</v>
      </c>
      <c r="G561" t="s">
        <v>34</v>
      </c>
      <c r="H561" s="2" t="str">
        <f t="shared" si="8"/>
        <v>Non Lead</v>
      </c>
      <c r="I561" t="s">
        <v>35</v>
      </c>
      <c r="J561"/>
      <c r="K561">
        <v>1990</v>
      </c>
      <c r="N561" s="6"/>
      <c r="O561" s="6"/>
      <c r="P561" s="6"/>
      <c r="U561" s="29"/>
    </row>
    <row r="562" spans="4:21" x14ac:dyDescent="0.25">
      <c r="D562">
        <v>1179</v>
      </c>
      <c r="E562" t="s">
        <v>453</v>
      </c>
      <c r="F562" t="s">
        <v>34</v>
      </c>
      <c r="G562" t="s">
        <v>34</v>
      </c>
      <c r="H562" s="2" t="str">
        <f t="shared" si="8"/>
        <v>Non Lead</v>
      </c>
      <c r="I562" t="s">
        <v>35</v>
      </c>
      <c r="J562"/>
      <c r="K562">
        <v>1991</v>
      </c>
      <c r="N562" s="6"/>
      <c r="O562" s="6"/>
      <c r="P562" s="6"/>
      <c r="U562" s="29"/>
    </row>
    <row r="563" spans="4:21" x14ac:dyDescent="0.25">
      <c r="D563">
        <v>3725</v>
      </c>
      <c r="E563" t="s">
        <v>454</v>
      </c>
      <c r="F563" t="s">
        <v>34</v>
      </c>
      <c r="G563" t="s">
        <v>34</v>
      </c>
      <c r="H563" s="2" t="str">
        <f t="shared" si="8"/>
        <v>Non Lead</v>
      </c>
      <c r="I563" t="s">
        <v>35</v>
      </c>
      <c r="J563"/>
      <c r="K563">
        <v>2014</v>
      </c>
      <c r="N563" s="6"/>
      <c r="O563" s="6"/>
      <c r="P563" s="6"/>
      <c r="U563" s="29"/>
    </row>
    <row r="564" spans="4:21" x14ac:dyDescent="0.25">
      <c r="D564">
        <v>3547</v>
      </c>
      <c r="E564" t="s">
        <v>456</v>
      </c>
      <c r="F564" t="s">
        <v>34</v>
      </c>
      <c r="G564" t="s">
        <v>34</v>
      </c>
      <c r="H564" s="2" t="str">
        <f t="shared" si="8"/>
        <v>Non Lead</v>
      </c>
      <c r="I564" t="s">
        <v>35</v>
      </c>
      <c r="J564"/>
      <c r="K564">
        <v>2014</v>
      </c>
      <c r="N564" s="6"/>
      <c r="O564" s="6"/>
      <c r="P564" s="6"/>
      <c r="U564" s="29"/>
    </row>
    <row r="565" spans="4:21" x14ac:dyDescent="0.25">
      <c r="D565">
        <v>2557</v>
      </c>
      <c r="E565" t="s">
        <v>457</v>
      </c>
      <c r="F565" t="s">
        <v>34</v>
      </c>
      <c r="G565" t="s">
        <v>34</v>
      </c>
      <c r="H565" s="2" t="str">
        <f t="shared" si="8"/>
        <v>Non Lead</v>
      </c>
      <c r="I565" t="s">
        <v>851</v>
      </c>
      <c r="J565"/>
      <c r="K565">
        <v>1956</v>
      </c>
      <c r="N565" s="6"/>
      <c r="O565" s="6"/>
      <c r="P565" s="6"/>
      <c r="U565" s="29"/>
    </row>
    <row r="566" spans="4:21" x14ac:dyDescent="0.25">
      <c r="D566">
        <v>2610</v>
      </c>
      <c r="E566" t="s">
        <v>458</v>
      </c>
      <c r="F566" t="s">
        <v>34</v>
      </c>
      <c r="G566" t="s">
        <v>34</v>
      </c>
      <c r="H566" s="2" t="str">
        <f t="shared" si="8"/>
        <v>Non Lead</v>
      </c>
      <c r="I566" t="s">
        <v>35</v>
      </c>
      <c r="J566"/>
      <c r="K566">
        <v>1992</v>
      </c>
      <c r="N566" s="6"/>
      <c r="O566" s="6"/>
      <c r="P566" s="6"/>
      <c r="U566" s="29"/>
    </row>
    <row r="567" spans="4:21" x14ac:dyDescent="0.25">
      <c r="D567">
        <v>1635</v>
      </c>
      <c r="E567" t="s">
        <v>459</v>
      </c>
      <c r="F567" t="s">
        <v>34</v>
      </c>
      <c r="G567" t="s">
        <v>34</v>
      </c>
      <c r="H567" s="2" t="str">
        <f t="shared" si="8"/>
        <v>Non Lead</v>
      </c>
      <c r="I567" t="s">
        <v>35</v>
      </c>
      <c r="J567"/>
      <c r="K567">
        <v>2004</v>
      </c>
      <c r="N567" s="6"/>
      <c r="O567" s="6"/>
      <c r="P567" s="6"/>
      <c r="U567" s="29"/>
    </row>
    <row r="568" spans="4:21" x14ac:dyDescent="0.25">
      <c r="D568">
        <v>3548</v>
      </c>
      <c r="E568" t="s">
        <v>460</v>
      </c>
      <c r="F568" t="s">
        <v>34</v>
      </c>
      <c r="G568" t="s">
        <v>34</v>
      </c>
      <c r="H568" s="2" t="str">
        <f t="shared" si="8"/>
        <v>Non Lead</v>
      </c>
      <c r="I568" t="s">
        <v>35</v>
      </c>
      <c r="J568"/>
      <c r="K568">
        <v>2014</v>
      </c>
      <c r="N568" s="6"/>
      <c r="O568" s="6"/>
      <c r="P568" s="6"/>
      <c r="U568" s="29"/>
    </row>
    <row r="569" spans="4:21" x14ac:dyDescent="0.25">
      <c r="D569">
        <v>4169</v>
      </c>
      <c r="E569" t="s">
        <v>461</v>
      </c>
      <c r="F569" t="s">
        <v>34</v>
      </c>
      <c r="G569" t="s">
        <v>34</v>
      </c>
      <c r="H569" s="2" t="str">
        <f t="shared" si="8"/>
        <v>Non Lead</v>
      </c>
      <c r="I569" t="s">
        <v>35</v>
      </c>
      <c r="J569"/>
      <c r="K569">
        <v>1993</v>
      </c>
      <c r="N569" s="6"/>
      <c r="O569" s="6"/>
      <c r="P569" s="6"/>
      <c r="U569" s="29"/>
    </row>
    <row r="570" spans="4:21" x14ac:dyDescent="0.25">
      <c r="D570">
        <v>1036</v>
      </c>
      <c r="E570" t="s">
        <v>462</v>
      </c>
      <c r="F570" t="s">
        <v>34</v>
      </c>
      <c r="G570" t="s">
        <v>34</v>
      </c>
      <c r="H570" s="2" t="str">
        <f t="shared" si="8"/>
        <v>Non Lead</v>
      </c>
      <c r="I570" t="s">
        <v>851</v>
      </c>
      <c r="J570"/>
      <c r="K570">
        <v>1986</v>
      </c>
      <c r="N570" s="6"/>
      <c r="O570" s="6"/>
      <c r="P570" s="6"/>
      <c r="U570" s="29"/>
    </row>
    <row r="571" spans="4:21" x14ac:dyDescent="0.25">
      <c r="D571">
        <v>3259</v>
      </c>
      <c r="E571" t="s">
        <v>464</v>
      </c>
      <c r="F571" t="s">
        <v>34</v>
      </c>
      <c r="G571" t="s">
        <v>34</v>
      </c>
      <c r="H571" s="2" t="str">
        <f t="shared" si="8"/>
        <v>Non Lead</v>
      </c>
      <c r="I571" t="s">
        <v>851</v>
      </c>
      <c r="J571"/>
      <c r="K571"/>
      <c r="N571" s="6"/>
      <c r="O571" s="6"/>
      <c r="P571" s="6"/>
      <c r="U571" s="29"/>
    </row>
    <row r="572" spans="4:21" x14ac:dyDescent="0.25">
      <c r="D572">
        <v>3108</v>
      </c>
      <c r="E572" t="s">
        <v>467</v>
      </c>
      <c r="F572" t="s">
        <v>34</v>
      </c>
      <c r="G572" t="s">
        <v>34</v>
      </c>
      <c r="H572" s="2" t="str">
        <f t="shared" si="8"/>
        <v>Non Lead</v>
      </c>
      <c r="I572" t="s">
        <v>35</v>
      </c>
      <c r="J572"/>
      <c r="K572">
        <v>2006</v>
      </c>
      <c r="N572" s="6"/>
      <c r="O572" s="6"/>
      <c r="P572" s="6"/>
      <c r="U572" s="29"/>
    </row>
    <row r="573" spans="4:21" x14ac:dyDescent="0.25">
      <c r="D573">
        <v>3536</v>
      </c>
      <c r="E573" t="s">
        <v>468</v>
      </c>
      <c r="F573" t="s">
        <v>34</v>
      </c>
      <c r="G573" t="s">
        <v>34</v>
      </c>
      <c r="H573" s="2" t="str">
        <f t="shared" si="8"/>
        <v>Non Lead</v>
      </c>
      <c r="I573" t="s">
        <v>35</v>
      </c>
      <c r="J573"/>
      <c r="K573">
        <v>1993</v>
      </c>
      <c r="N573" s="6"/>
      <c r="O573" s="6"/>
      <c r="P573" s="6"/>
      <c r="U573" s="29"/>
    </row>
    <row r="574" spans="4:21" x14ac:dyDescent="0.25">
      <c r="D574">
        <v>1434</v>
      </c>
      <c r="E574" t="s">
        <v>469</v>
      </c>
      <c r="F574" t="s">
        <v>34</v>
      </c>
      <c r="G574" t="s">
        <v>34</v>
      </c>
      <c r="H574" s="2" t="str">
        <f t="shared" si="8"/>
        <v>Non Lead</v>
      </c>
      <c r="I574" t="s">
        <v>851</v>
      </c>
      <c r="J574"/>
      <c r="K574">
        <v>1988</v>
      </c>
      <c r="N574" s="6"/>
      <c r="O574" s="6"/>
      <c r="P574" s="6"/>
      <c r="U574" s="29"/>
    </row>
    <row r="575" spans="4:21" x14ac:dyDescent="0.25">
      <c r="D575">
        <v>1483</v>
      </c>
      <c r="E575" t="s">
        <v>480</v>
      </c>
      <c r="F575" t="s">
        <v>34</v>
      </c>
      <c r="G575" t="s">
        <v>34</v>
      </c>
      <c r="H575" s="2" t="str">
        <f t="shared" si="8"/>
        <v>Non Lead</v>
      </c>
      <c r="I575" t="s">
        <v>851</v>
      </c>
      <c r="J575"/>
      <c r="K575">
        <v>1971</v>
      </c>
      <c r="N575" s="6"/>
      <c r="O575" s="6"/>
      <c r="P575" s="6"/>
      <c r="U575" s="29"/>
    </row>
    <row r="576" spans="4:21" x14ac:dyDescent="0.25">
      <c r="D576">
        <v>1471</v>
      </c>
      <c r="E576" t="s">
        <v>482</v>
      </c>
      <c r="F576" t="s">
        <v>34</v>
      </c>
      <c r="G576" t="s">
        <v>34</v>
      </c>
      <c r="H576" s="2" t="str">
        <f t="shared" si="8"/>
        <v>Non Lead</v>
      </c>
      <c r="I576" t="s">
        <v>851</v>
      </c>
      <c r="J576"/>
      <c r="K576">
        <v>1920</v>
      </c>
      <c r="N576" s="6"/>
      <c r="O576" s="6"/>
      <c r="P576" s="6"/>
      <c r="U576" s="29"/>
    </row>
    <row r="577" spans="4:21" x14ac:dyDescent="0.25">
      <c r="D577">
        <v>4181</v>
      </c>
      <c r="E577" t="s">
        <v>483</v>
      </c>
      <c r="F577" t="s">
        <v>34</v>
      </c>
      <c r="G577" t="s">
        <v>34</v>
      </c>
      <c r="H577" s="2" t="str">
        <f t="shared" si="8"/>
        <v>Non Lead</v>
      </c>
      <c r="I577" t="s">
        <v>35</v>
      </c>
      <c r="J577"/>
      <c r="K577">
        <v>2001</v>
      </c>
      <c r="N577" s="6"/>
      <c r="O577" s="6"/>
      <c r="P577" s="6"/>
      <c r="U577" s="29"/>
    </row>
    <row r="578" spans="4:21" x14ac:dyDescent="0.25">
      <c r="D578">
        <v>3499</v>
      </c>
      <c r="E578" t="s">
        <v>485</v>
      </c>
      <c r="F578" t="s">
        <v>34</v>
      </c>
      <c r="G578" t="s">
        <v>34</v>
      </c>
      <c r="H578" s="2" t="str">
        <f t="shared" si="8"/>
        <v>Non Lead</v>
      </c>
      <c r="I578" t="s">
        <v>851</v>
      </c>
      <c r="J578"/>
      <c r="K578">
        <v>1962</v>
      </c>
      <c r="N578" s="6"/>
      <c r="O578" s="6"/>
      <c r="P578" s="6"/>
      <c r="U578" s="29"/>
    </row>
    <row r="579" spans="4:21" x14ac:dyDescent="0.25">
      <c r="D579">
        <v>1097</v>
      </c>
      <c r="E579" t="s">
        <v>486</v>
      </c>
      <c r="F579" t="s">
        <v>34</v>
      </c>
      <c r="G579" t="s">
        <v>34</v>
      </c>
      <c r="H579" s="2" t="str">
        <f t="shared" ref="H579:H642" si="9">IF(F579="Lead",F579,IF(G579="Lead",G579,IF(F579="Unknown",F579,IF(G579="Unknown",G579,IF(G579="Galvanized Requiring Replacement",G579,IF(F579="NA",G579,IF(G579="NA",F579,IF(AND(F579="Non Lead",G579="Non Lead"),"Non Lead","")
)))))))</f>
        <v>Non Lead</v>
      </c>
      <c r="I579" t="s">
        <v>851</v>
      </c>
      <c r="J579"/>
      <c r="K579"/>
      <c r="N579" s="6"/>
      <c r="O579" s="6"/>
      <c r="P579" s="6"/>
      <c r="U579" s="29"/>
    </row>
    <row r="580" spans="4:21" x14ac:dyDescent="0.25">
      <c r="D580">
        <v>1198</v>
      </c>
      <c r="E580" t="s">
        <v>487</v>
      </c>
      <c r="F580" t="s">
        <v>34</v>
      </c>
      <c r="G580" t="s">
        <v>34</v>
      </c>
      <c r="H580" s="2" t="str">
        <f t="shared" si="9"/>
        <v>Non Lead</v>
      </c>
      <c r="I580" t="s">
        <v>851</v>
      </c>
      <c r="J580"/>
      <c r="K580"/>
      <c r="N580" s="6"/>
      <c r="O580" s="6"/>
      <c r="P580" s="6"/>
      <c r="U580" s="29"/>
    </row>
    <row r="581" spans="4:21" x14ac:dyDescent="0.25">
      <c r="D581">
        <v>1994</v>
      </c>
      <c r="E581" t="s">
        <v>488</v>
      </c>
      <c r="F581" t="s">
        <v>34</v>
      </c>
      <c r="G581" t="s">
        <v>34</v>
      </c>
      <c r="H581" s="2" t="str">
        <f t="shared" si="9"/>
        <v>Non Lead</v>
      </c>
      <c r="I581" t="s">
        <v>35</v>
      </c>
      <c r="J581"/>
      <c r="K581">
        <v>1992</v>
      </c>
      <c r="N581" s="6"/>
      <c r="O581" s="6"/>
      <c r="P581" s="6"/>
      <c r="U581" s="29"/>
    </row>
    <row r="582" spans="4:21" x14ac:dyDescent="0.25">
      <c r="D582">
        <v>3753</v>
      </c>
      <c r="E582" t="s">
        <v>490</v>
      </c>
      <c r="F582" t="s">
        <v>34</v>
      </c>
      <c r="G582" t="s">
        <v>34</v>
      </c>
      <c r="H582" s="2" t="str">
        <f t="shared" si="9"/>
        <v>Non Lead</v>
      </c>
      <c r="I582" t="s">
        <v>35</v>
      </c>
      <c r="J582"/>
      <c r="K582">
        <v>2007</v>
      </c>
      <c r="N582" s="6"/>
      <c r="O582" s="6"/>
      <c r="P582" s="6"/>
      <c r="U582" s="29"/>
    </row>
    <row r="583" spans="4:21" x14ac:dyDescent="0.25">
      <c r="D583">
        <v>3531</v>
      </c>
      <c r="E583" t="s">
        <v>493</v>
      </c>
      <c r="F583" t="s">
        <v>34</v>
      </c>
      <c r="G583" t="s">
        <v>34</v>
      </c>
      <c r="H583" s="2" t="str">
        <f t="shared" si="9"/>
        <v>Non Lead</v>
      </c>
      <c r="I583" t="s">
        <v>851</v>
      </c>
      <c r="J583"/>
      <c r="K583">
        <v>1960</v>
      </c>
      <c r="N583" s="6"/>
      <c r="O583" s="6"/>
      <c r="P583" s="6"/>
      <c r="U583" s="29"/>
    </row>
    <row r="584" spans="4:21" x14ac:dyDescent="0.25">
      <c r="D584">
        <v>1575</v>
      </c>
      <c r="E584" t="s">
        <v>494</v>
      </c>
      <c r="F584" t="s">
        <v>34</v>
      </c>
      <c r="G584" t="s">
        <v>34</v>
      </c>
      <c r="H584" s="2" t="str">
        <f t="shared" si="9"/>
        <v>Non Lead</v>
      </c>
      <c r="I584" t="s">
        <v>851</v>
      </c>
      <c r="J584"/>
      <c r="K584">
        <v>1971</v>
      </c>
      <c r="N584" s="6"/>
      <c r="O584" s="6"/>
      <c r="P584" s="6"/>
      <c r="U584" s="29"/>
    </row>
    <row r="585" spans="4:21" x14ac:dyDescent="0.25">
      <c r="D585">
        <v>2821</v>
      </c>
      <c r="E585" t="s">
        <v>495</v>
      </c>
      <c r="F585" t="s">
        <v>34</v>
      </c>
      <c r="G585" t="s">
        <v>34</v>
      </c>
      <c r="H585" s="2" t="str">
        <f t="shared" si="9"/>
        <v>Non Lead</v>
      </c>
      <c r="I585" t="s">
        <v>35</v>
      </c>
      <c r="J585"/>
      <c r="K585">
        <v>2006</v>
      </c>
      <c r="N585" s="6"/>
      <c r="O585" s="6"/>
      <c r="P585" s="6"/>
      <c r="U585" s="29"/>
    </row>
    <row r="586" spans="4:21" x14ac:dyDescent="0.25">
      <c r="D586">
        <v>2803</v>
      </c>
      <c r="E586" t="s">
        <v>496</v>
      </c>
      <c r="F586" t="s">
        <v>34</v>
      </c>
      <c r="G586" t="s">
        <v>34</v>
      </c>
      <c r="H586" s="2" t="str">
        <f t="shared" si="9"/>
        <v>Non Lead</v>
      </c>
      <c r="I586" t="s">
        <v>35</v>
      </c>
      <c r="J586"/>
      <c r="K586">
        <v>2008</v>
      </c>
      <c r="N586" s="6"/>
      <c r="O586" s="6"/>
      <c r="P586" s="6"/>
      <c r="U586" s="29"/>
    </row>
    <row r="587" spans="4:21" x14ac:dyDescent="0.25">
      <c r="D587">
        <v>1385</v>
      </c>
      <c r="E587" t="s">
        <v>498</v>
      </c>
      <c r="F587" t="s">
        <v>34</v>
      </c>
      <c r="G587" t="s">
        <v>34</v>
      </c>
      <c r="H587" s="2" t="str">
        <f t="shared" si="9"/>
        <v>Non Lead</v>
      </c>
      <c r="I587" t="s">
        <v>35</v>
      </c>
      <c r="J587"/>
      <c r="K587">
        <v>1995</v>
      </c>
      <c r="N587" s="6"/>
      <c r="O587" s="6"/>
      <c r="P587" s="6"/>
      <c r="U587" s="29"/>
    </row>
    <row r="588" spans="4:21" x14ac:dyDescent="0.25">
      <c r="D588">
        <v>3074</v>
      </c>
      <c r="E588" t="s">
        <v>499</v>
      </c>
      <c r="F588" t="s">
        <v>34</v>
      </c>
      <c r="G588" t="s">
        <v>34</v>
      </c>
      <c r="H588" s="2" t="str">
        <f t="shared" si="9"/>
        <v>Non Lead</v>
      </c>
      <c r="I588" t="s">
        <v>851</v>
      </c>
      <c r="J588"/>
      <c r="K588">
        <v>1960</v>
      </c>
      <c r="N588" s="6"/>
      <c r="O588" s="6"/>
      <c r="P588" s="6"/>
      <c r="U588" s="29"/>
    </row>
    <row r="589" spans="4:21" x14ac:dyDescent="0.25">
      <c r="D589">
        <v>3235</v>
      </c>
      <c r="E589" t="s">
        <v>500</v>
      </c>
      <c r="F589" t="s">
        <v>34</v>
      </c>
      <c r="G589" t="s">
        <v>34</v>
      </c>
      <c r="H589" s="2" t="str">
        <f t="shared" si="9"/>
        <v>Non Lead</v>
      </c>
      <c r="I589" t="s">
        <v>851</v>
      </c>
      <c r="J589"/>
      <c r="K589">
        <v>1930</v>
      </c>
      <c r="N589" s="6"/>
      <c r="O589" s="6"/>
      <c r="P589" s="6"/>
      <c r="U589" s="29"/>
    </row>
    <row r="590" spans="4:21" x14ac:dyDescent="0.25">
      <c r="D590">
        <v>1030</v>
      </c>
      <c r="E590" t="s">
        <v>502</v>
      </c>
      <c r="F590" t="s">
        <v>34</v>
      </c>
      <c r="G590" t="s">
        <v>34</v>
      </c>
      <c r="H590" s="2" t="str">
        <f t="shared" si="9"/>
        <v>Non Lead</v>
      </c>
      <c r="I590" t="s">
        <v>851</v>
      </c>
      <c r="J590"/>
      <c r="K590">
        <v>1910</v>
      </c>
      <c r="N590" s="6"/>
      <c r="O590" s="6"/>
      <c r="P590" s="6"/>
      <c r="U590" s="29"/>
    </row>
    <row r="591" spans="4:21" x14ac:dyDescent="0.25">
      <c r="D591">
        <v>1715</v>
      </c>
      <c r="E591" t="s">
        <v>503</v>
      </c>
      <c r="F591" t="s">
        <v>34</v>
      </c>
      <c r="G591" t="s">
        <v>34</v>
      </c>
      <c r="H591" s="2" t="str">
        <f t="shared" si="9"/>
        <v>Non Lead</v>
      </c>
      <c r="I591" t="s">
        <v>35</v>
      </c>
      <c r="J591"/>
      <c r="K591">
        <v>1995</v>
      </c>
      <c r="N591" s="6"/>
      <c r="O591" s="6"/>
      <c r="P591" s="6"/>
      <c r="U591" s="29"/>
    </row>
    <row r="592" spans="4:21" x14ac:dyDescent="0.25">
      <c r="D592">
        <v>1389</v>
      </c>
      <c r="E592" t="s">
        <v>505</v>
      </c>
      <c r="F592" t="s">
        <v>34</v>
      </c>
      <c r="G592" t="s">
        <v>34</v>
      </c>
      <c r="H592" s="2" t="str">
        <f t="shared" si="9"/>
        <v>Non Lead</v>
      </c>
      <c r="I592" t="s">
        <v>58</v>
      </c>
      <c r="J592"/>
      <c r="K592">
        <v>1970</v>
      </c>
      <c r="N592" s="6"/>
      <c r="O592" s="6"/>
      <c r="P592" s="6"/>
      <c r="U592" s="29"/>
    </row>
    <row r="593" spans="4:21" x14ac:dyDescent="0.25">
      <c r="D593">
        <v>1207</v>
      </c>
      <c r="E593" t="s">
        <v>507</v>
      </c>
      <c r="F593" t="s">
        <v>34</v>
      </c>
      <c r="G593" t="s">
        <v>34</v>
      </c>
      <c r="H593" s="2" t="str">
        <f t="shared" si="9"/>
        <v>Non Lead</v>
      </c>
      <c r="I593" t="s">
        <v>851</v>
      </c>
      <c r="J593"/>
      <c r="K593">
        <v>1972</v>
      </c>
      <c r="N593" s="6"/>
      <c r="O593" s="6"/>
      <c r="P593" s="6"/>
      <c r="U593" s="29"/>
    </row>
    <row r="594" spans="4:21" x14ac:dyDescent="0.25">
      <c r="D594">
        <v>2684</v>
      </c>
      <c r="E594" t="s">
        <v>511</v>
      </c>
      <c r="F594" t="s">
        <v>34</v>
      </c>
      <c r="G594" t="s">
        <v>34</v>
      </c>
      <c r="H594" s="2" t="str">
        <f t="shared" si="9"/>
        <v>Non Lead</v>
      </c>
      <c r="I594" t="s">
        <v>35</v>
      </c>
      <c r="J594"/>
      <c r="K594">
        <v>1993</v>
      </c>
      <c r="N594" s="6"/>
      <c r="O594" s="6"/>
      <c r="P594" s="6"/>
      <c r="U594" s="29"/>
    </row>
    <row r="595" spans="4:21" x14ac:dyDescent="0.25">
      <c r="D595">
        <v>3921</v>
      </c>
      <c r="E595" t="s">
        <v>512</v>
      </c>
      <c r="F595" t="s">
        <v>34</v>
      </c>
      <c r="G595" t="s">
        <v>34</v>
      </c>
      <c r="H595" s="2" t="str">
        <f t="shared" si="9"/>
        <v>Non Lead</v>
      </c>
      <c r="I595" t="s">
        <v>851</v>
      </c>
      <c r="J595"/>
      <c r="K595">
        <v>1985</v>
      </c>
      <c r="N595" s="6"/>
      <c r="O595" s="6"/>
      <c r="P595" s="6"/>
      <c r="U595" s="29"/>
    </row>
    <row r="596" spans="4:21" x14ac:dyDescent="0.25">
      <c r="D596">
        <v>1212</v>
      </c>
      <c r="E596" t="s">
        <v>514</v>
      </c>
      <c r="F596" t="s">
        <v>34</v>
      </c>
      <c r="G596" t="s">
        <v>34</v>
      </c>
      <c r="H596" s="2" t="str">
        <f t="shared" si="9"/>
        <v>Non Lead</v>
      </c>
      <c r="I596" t="s">
        <v>851</v>
      </c>
      <c r="J596"/>
      <c r="K596">
        <v>1980</v>
      </c>
      <c r="N596" s="6"/>
      <c r="O596" s="6"/>
      <c r="P596" s="6"/>
      <c r="U596" s="29"/>
    </row>
    <row r="597" spans="4:21" x14ac:dyDescent="0.25">
      <c r="D597">
        <v>3795</v>
      </c>
      <c r="E597" t="s">
        <v>520</v>
      </c>
      <c r="F597" t="s">
        <v>34</v>
      </c>
      <c r="G597" t="s">
        <v>34</v>
      </c>
      <c r="H597" s="2" t="str">
        <f t="shared" si="9"/>
        <v>Non Lead</v>
      </c>
      <c r="I597" t="s">
        <v>851</v>
      </c>
      <c r="J597"/>
      <c r="K597">
        <v>1960</v>
      </c>
      <c r="N597" s="6"/>
      <c r="O597" s="6"/>
      <c r="P597" s="6"/>
      <c r="U597" s="29"/>
    </row>
    <row r="598" spans="4:21" x14ac:dyDescent="0.25">
      <c r="D598">
        <v>1594</v>
      </c>
      <c r="E598" t="s">
        <v>523</v>
      </c>
      <c r="F598" t="s">
        <v>34</v>
      </c>
      <c r="G598" t="s">
        <v>34</v>
      </c>
      <c r="H598" s="2" t="str">
        <f t="shared" si="9"/>
        <v>Non Lead</v>
      </c>
      <c r="I598" t="s">
        <v>851</v>
      </c>
      <c r="J598"/>
      <c r="K598">
        <v>1960</v>
      </c>
      <c r="N598" s="6"/>
      <c r="O598" s="6"/>
      <c r="P598" s="6"/>
      <c r="U598" s="29"/>
    </row>
    <row r="599" spans="4:21" x14ac:dyDescent="0.25">
      <c r="D599">
        <v>1218</v>
      </c>
      <c r="E599" t="s">
        <v>525</v>
      </c>
      <c r="F599" t="s">
        <v>34</v>
      </c>
      <c r="G599" t="s">
        <v>34</v>
      </c>
      <c r="H599" s="2" t="str">
        <f t="shared" si="9"/>
        <v>Non Lead</v>
      </c>
      <c r="I599" t="s">
        <v>851</v>
      </c>
      <c r="J599"/>
      <c r="K599">
        <v>1983</v>
      </c>
      <c r="N599" s="6"/>
      <c r="O599" s="6"/>
      <c r="P599" s="6"/>
      <c r="U599" s="29"/>
    </row>
    <row r="600" spans="4:21" x14ac:dyDescent="0.25">
      <c r="D600">
        <v>1529</v>
      </c>
      <c r="E600" t="s">
        <v>526</v>
      </c>
      <c r="F600" t="s">
        <v>34</v>
      </c>
      <c r="G600" t="s">
        <v>34</v>
      </c>
      <c r="H600" s="2" t="str">
        <f t="shared" si="9"/>
        <v>Non Lead</v>
      </c>
      <c r="I600" t="s">
        <v>35</v>
      </c>
      <c r="J600"/>
      <c r="K600">
        <v>1999</v>
      </c>
      <c r="N600" s="6"/>
      <c r="O600" s="6"/>
      <c r="P600" s="6"/>
      <c r="U600" s="29"/>
    </row>
    <row r="601" spans="4:21" x14ac:dyDescent="0.25">
      <c r="D601">
        <v>3881</v>
      </c>
      <c r="E601" t="s">
        <v>527</v>
      </c>
      <c r="F601" t="s">
        <v>34</v>
      </c>
      <c r="G601" t="s">
        <v>34</v>
      </c>
      <c r="H601" s="2" t="str">
        <f t="shared" si="9"/>
        <v>Non Lead</v>
      </c>
      <c r="I601" t="s">
        <v>58</v>
      </c>
      <c r="J601"/>
      <c r="K601">
        <v>1956</v>
      </c>
      <c r="N601" s="6"/>
      <c r="O601" s="6"/>
      <c r="P601" s="6"/>
      <c r="U601" s="29"/>
    </row>
    <row r="602" spans="4:21" x14ac:dyDescent="0.25">
      <c r="D602">
        <v>1394</v>
      </c>
      <c r="E602" t="s">
        <v>534</v>
      </c>
      <c r="F602" t="s">
        <v>34</v>
      </c>
      <c r="G602" t="s">
        <v>34</v>
      </c>
      <c r="H602" s="2" t="str">
        <f t="shared" si="9"/>
        <v>Non Lead</v>
      </c>
      <c r="I602" t="s">
        <v>35</v>
      </c>
      <c r="J602"/>
      <c r="K602">
        <v>2000</v>
      </c>
      <c r="N602" s="6"/>
      <c r="O602" s="6"/>
      <c r="P602" s="6"/>
      <c r="U602" s="29"/>
    </row>
    <row r="603" spans="4:21" x14ac:dyDescent="0.25">
      <c r="D603">
        <v>1661</v>
      </c>
      <c r="E603" t="s">
        <v>537</v>
      </c>
      <c r="F603" t="s">
        <v>34</v>
      </c>
      <c r="G603" t="s">
        <v>34</v>
      </c>
      <c r="H603" s="2" t="str">
        <f t="shared" si="9"/>
        <v>Non Lead</v>
      </c>
      <c r="I603" t="s">
        <v>851</v>
      </c>
      <c r="J603"/>
      <c r="K603"/>
      <c r="N603" s="6"/>
      <c r="O603" s="6"/>
      <c r="P603" s="6"/>
      <c r="U603" s="29"/>
    </row>
    <row r="604" spans="4:21" x14ac:dyDescent="0.25">
      <c r="D604">
        <v>3473</v>
      </c>
      <c r="E604" t="s">
        <v>540</v>
      </c>
      <c r="F604" t="s">
        <v>34</v>
      </c>
      <c r="G604" t="s">
        <v>34</v>
      </c>
      <c r="H604" s="2" t="str">
        <f t="shared" si="9"/>
        <v>Non Lead</v>
      </c>
      <c r="I604" t="s">
        <v>851</v>
      </c>
      <c r="J604"/>
      <c r="K604">
        <v>1948</v>
      </c>
      <c r="N604" s="6"/>
      <c r="O604" s="6"/>
      <c r="P604" s="6"/>
      <c r="U604" s="29"/>
    </row>
    <row r="605" spans="4:21" x14ac:dyDescent="0.25">
      <c r="D605">
        <v>3751</v>
      </c>
      <c r="E605" t="s">
        <v>541</v>
      </c>
      <c r="F605" t="s">
        <v>34</v>
      </c>
      <c r="G605" t="s">
        <v>34</v>
      </c>
      <c r="H605" s="2" t="str">
        <f t="shared" si="9"/>
        <v>Non Lead</v>
      </c>
      <c r="I605" t="s">
        <v>35</v>
      </c>
      <c r="J605"/>
      <c r="K605">
        <v>2000</v>
      </c>
      <c r="N605" s="6"/>
      <c r="O605" s="6"/>
      <c r="P605" s="6"/>
      <c r="U605" s="29"/>
    </row>
    <row r="606" spans="4:21" x14ac:dyDescent="0.25">
      <c r="D606">
        <v>4130</v>
      </c>
      <c r="E606" t="s">
        <v>545</v>
      </c>
      <c r="F606" t="s">
        <v>34</v>
      </c>
      <c r="G606" t="s">
        <v>34</v>
      </c>
      <c r="H606" s="2" t="str">
        <f t="shared" si="9"/>
        <v>Non Lead</v>
      </c>
      <c r="I606" t="s">
        <v>851</v>
      </c>
      <c r="J606"/>
      <c r="K606">
        <v>1968</v>
      </c>
      <c r="N606" s="6"/>
      <c r="O606" s="6"/>
      <c r="P606" s="6"/>
      <c r="U606" s="29"/>
    </row>
    <row r="607" spans="4:21" x14ac:dyDescent="0.25">
      <c r="D607">
        <v>2640</v>
      </c>
      <c r="E607" t="s">
        <v>547</v>
      </c>
      <c r="F607" t="s">
        <v>34</v>
      </c>
      <c r="G607" t="s">
        <v>34</v>
      </c>
      <c r="H607" s="2" t="str">
        <f t="shared" si="9"/>
        <v>Non Lead</v>
      </c>
      <c r="I607" t="s">
        <v>35</v>
      </c>
      <c r="J607"/>
      <c r="K607">
        <v>2019</v>
      </c>
      <c r="N607" s="6"/>
      <c r="O607" s="6"/>
      <c r="P607" s="6"/>
      <c r="U607" s="29"/>
    </row>
    <row r="608" spans="4:21" x14ac:dyDescent="0.25">
      <c r="D608">
        <v>4191</v>
      </c>
      <c r="E608" t="s">
        <v>548</v>
      </c>
      <c r="F608" t="s">
        <v>34</v>
      </c>
      <c r="G608" t="s">
        <v>34</v>
      </c>
      <c r="H608" s="2" t="str">
        <f t="shared" si="9"/>
        <v>Non Lead</v>
      </c>
      <c r="I608" t="s">
        <v>35</v>
      </c>
      <c r="J608"/>
      <c r="K608">
        <v>2002</v>
      </c>
      <c r="N608" s="6"/>
      <c r="O608" s="6"/>
      <c r="P608" s="6"/>
      <c r="U608" s="29"/>
    </row>
    <row r="609" spans="4:21" x14ac:dyDescent="0.25">
      <c r="D609">
        <v>3832</v>
      </c>
      <c r="E609" t="s">
        <v>551</v>
      </c>
      <c r="F609" t="s">
        <v>34</v>
      </c>
      <c r="G609" t="s">
        <v>34</v>
      </c>
      <c r="H609" s="2" t="str">
        <f t="shared" si="9"/>
        <v>Non Lead</v>
      </c>
      <c r="I609" t="s">
        <v>851</v>
      </c>
      <c r="J609"/>
      <c r="K609">
        <v>1948</v>
      </c>
      <c r="N609" s="6"/>
      <c r="O609" s="6"/>
      <c r="P609" s="6"/>
      <c r="U609" s="29"/>
    </row>
    <row r="610" spans="4:21" x14ac:dyDescent="0.25">
      <c r="D610">
        <v>1058</v>
      </c>
      <c r="E610" t="s">
        <v>556</v>
      </c>
      <c r="F610" t="s">
        <v>34</v>
      </c>
      <c r="G610" t="s">
        <v>34</v>
      </c>
      <c r="H610" s="2" t="str">
        <f t="shared" si="9"/>
        <v>Non Lead</v>
      </c>
      <c r="I610" t="s">
        <v>35</v>
      </c>
      <c r="J610"/>
      <c r="K610">
        <v>1990</v>
      </c>
      <c r="N610" s="6"/>
      <c r="O610" s="6"/>
      <c r="P610" s="6"/>
      <c r="U610" s="29"/>
    </row>
    <row r="611" spans="4:21" x14ac:dyDescent="0.25">
      <c r="D611">
        <v>1626</v>
      </c>
      <c r="E611" t="s">
        <v>558</v>
      </c>
      <c r="F611" t="s">
        <v>34</v>
      </c>
      <c r="G611" t="s">
        <v>34</v>
      </c>
      <c r="H611" s="2" t="str">
        <f t="shared" si="9"/>
        <v>Non Lead</v>
      </c>
      <c r="I611" t="s">
        <v>851</v>
      </c>
      <c r="J611"/>
      <c r="K611">
        <v>1972</v>
      </c>
      <c r="N611" s="6"/>
      <c r="O611" s="6"/>
      <c r="P611" s="6"/>
      <c r="U611" s="29"/>
    </row>
    <row r="612" spans="4:21" x14ac:dyDescent="0.25">
      <c r="D612">
        <v>1066</v>
      </c>
      <c r="E612" t="s">
        <v>559</v>
      </c>
      <c r="F612" t="s">
        <v>34</v>
      </c>
      <c r="G612" t="s">
        <v>34</v>
      </c>
      <c r="H612" s="2" t="str">
        <f t="shared" si="9"/>
        <v>Non Lead</v>
      </c>
      <c r="I612" t="s">
        <v>35</v>
      </c>
      <c r="J612"/>
      <c r="K612">
        <v>1993</v>
      </c>
      <c r="N612" s="6"/>
      <c r="O612" s="6"/>
      <c r="P612" s="6"/>
      <c r="U612" s="29"/>
    </row>
    <row r="613" spans="4:21" x14ac:dyDescent="0.25">
      <c r="D613">
        <v>1067</v>
      </c>
      <c r="E613" t="s">
        <v>561</v>
      </c>
      <c r="F613" t="s">
        <v>34</v>
      </c>
      <c r="G613" t="s">
        <v>34</v>
      </c>
      <c r="H613" s="2" t="str">
        <f t="shared" si="9"/>
        <v>Non Lead</v>
      </c>
      <c r="I613" t="s">
        <v>35</v>
      </c>
      <c r="J613"/>
      <c r="K613">
        <v>1994</v>
      </c>
      <c r="N613" s="6"/>
      <c r="O613" s="6"/>
      <c r="P613" s="6"/>
      <c r="U613" s="29"/>
    </row>
    <row r="614" spans="4:21" x14ac:dyDescent="0.25">
      <c r="D614">
        <v>1069</v>
      </c>
      <c r="E614" t="s">
        <v>562</v>
      </c>
      <c r="F614" t="s">
        <v>34</v>
      </c>
      <c r="G614" t="s">
        <v>34</v>
      </c>
      <c r="H614" s="2" t="str">
        <f t="shared" si="9"/>
        <v>Non Lead</v>
      </c>
      <c r="I614" t="s">
        <v>35</v>
      </c>
      <c r="J614"/>
      <c r="K614">
        <v>1996</v>
      </c>
      <c r="N614" s="6"/>
      <c r="O614" s="6"/>
      <c r="P614" s="6"/>
      <c r="U614" s="29"/>
    </row>
    <row r="615" spans="4:21" x14ac:dyDescent="0.25">
      <c r="D615">
        <v>1627</v>
      </c>
      <c r="E615" t="s">
        <v>563</v>
      </c>
      <c r="F615" t="s">
        <v>34</v>
      </c>
      <c r="G615" t="s">
        <v>34</v>
      </c>
      <c r="H615" s="2" t="str">
        <f t="shared" si="9"/>
        <v>Non Lead</v>
      </c>
      <c r="I615" t="s">
        <v>851</v>
      </c>
      <c r="J615"/>
      <c r="K615"/>
      <c r="N615" s="6"/>
      <c r="O615" s="6"/>
      <c r="P615" s="6"/>
      <c r="U615" s="29"/>
    </row>
    <row r="616" spans="4:21" x14ac:dyDescent="0.25">
      <c r="D616">
        <v>1638</v>
      </c>
      <c r="E616" t="s">
        <v>575</v>
      </c>
      <c r="F616" t="s">
        <v>34</v>
      </c>
      <c r="G616" t="s">
        <v>34</v>
      </c>
      <c r="H616" s="2" t="str">
        <f t="shared" si="9"/>
        <v>Non Lead</v>
      </c>
      <c r="I616" t="s">
        <v>851</v>
      </c>
      <c r="J616"/>
      <c r="K616">
        <v>1971</v>
      </c>
      <c r="N616" s="6"/>
      <c r="O616" s="6"/>
      <c r="P616" s="6"/>
      <c r="U616" s="29"/>
    </row>
    <row r="617" spans="4:21" x14ac:dyDescent="0.25">
      <c r="D617">
        <v>1643</v>
      </c>
      <c r="E617" t="s">
        <v>577</v>
      </c>
      <c r="F617" t="s">
        <v>34</v>
      </c>
      <c r="G617" t="s">
        <v>34</v>
      </c>
      <c r="H617" s="2" t="str">
        <f t="shared" si="9"/>
        <v>Non Lead</v>
      </c>
      <c r="I617" t="s">
        <v>851</v>
      </c>
      <c r="J617"/>
      <c r="K617">
        <v>1969</v>
      </c>
      <c r="N617" s="6"/>
      <c r="O617" s="6"/>
      <c r="P617" s="6"/>
      <c r="U617" s="29"/>
    </row>
    <row r="618" spans="4:21" x14ac:dyDescent="0.25">
      <c r="D618">
        <v>2192</v>
      </c>
      <c r="E618" t="s">
        <v>579</v>
      </c>
      <c r="F618" t="s">
        <v>34</v>
      </c>
      <c r="G618" t="s">
        <v>34</v>
      </c>
      <c r="H618" s="2" t="str">
        <f t="shared" si="9"/>
        <v>Non Lead</v>
      </c>
      <c r="I618" t="s">
        <v>851</v>
      </c>
      <c r="J618"/>
      <c r="K618">
        <v>1972</v>
      </c>
      <c r="N618" s="6"/>
      <c r="O618" s="6"/>
      <c r="P618" s="6"/>
      <c r="U618" s="29"/>
    </row>
    <row r="619" spans="4:21" x14ac:dyDescent="0.25">
      <c r="D619">
        <v>1251</v>
      </c>
      <c r="E619" t="s">
        <v>580</v>
      </c>
      <c r="F619" t="s">
        <v>34</v>
      </c>
      <c r="G619" t="s">
        <v>34</v>
      </c>
      <c r="H619" s="2" t="str">
        <f t="shared" si="9"/>
        <v>Non Lead</v>
      </c>
      <c r="I619" t="s">
        <v>851</v>
      </c>
      <c r="J619"/>
      <c r="K619">
        <v>1947</v>
      </c>
      <c r="N619" s="6"/>
      <c r="O619" s="6"/>
      <c r="P619" s="6"/>
      <c r="U619" s="29"/>
    </row>
    <row r="620" spans="4:21" x14ac:dyDescent="0.25">
      <c r="D620">
        <v>3834</v>
      </c>
      <c r="E620" t="s">
        <v>582</v>
      </c>
      <c r="F620" t="s">
        <v>34</v>
      </c>
      <c r="G620" t="s">
        <v>34</v>
      </c>
      <c r="H620" s="2" t="str">
        <f t="shared" si="9"/>
        <v>Non Lead</v>
      </c>
      <c r="I620" t="s">
        <v>851</v>
      </c>
      <c r="J620"/>
      <c r="K620">
        <v>1973</v>
      </c>
      <c r="N620" s="6"/>
      <c r="O620" s="6"/>
      <c r="P620" s="6"/>
      <c r="U620" s="29"/>
    </row>
    <row r="621" spans="4:21" x14ac:dyDescent="0.25">
      <c r="D621">
        <v>2787</v>
      </c>
      <c r="E621" t="s">
        <v>583</v>
      </c>
      <c r="F621" t="s">
        <v>34</v>
      </c>
      <c r="G621" t="s">
        <v>34</v>
      </c>
      <c r="H621" s="2" t="str">
        <f t="shared" si="9"/>
        <v>Non Lead</v>
      </c>
      <c r="I621" t="s">
        <v>851</v>
      </c>
      <c r="J621"/>
      <c r="K621">
        <v>1910</v>
      </c>
      <c r="N621" s="6"/>
      <c r="O621" s="6"/>
      <c r="P621" s="6"/>
      <c r="U621" s="29"/>
    </row>
    <row r="622" spans="4:21" x14ac:dyDescent="0.25">
      <c r="D622">
        <v>3514</v>
      </c>
      <c r="E622" t="s">
        <v>584</v>
      </c>
      <c r="F622" t="s">
        <v>34</v>
      </c>
      <c r="G622" t="s">
        <v>34</v>
      </c>
      <c r="H622" s="2" t="str">
        <f t="shared" si="9"/>
        <v>Non Lead</v>
      </c>
      <c r="I622" t="s">
        <v>35</v>
      </c>
      <c r="J622"/>
      <c r="K622">
        <v>2015</v>
      </c>
      <c r="N622" s="6"/>
      <c r="O622" s="6"/>
      <c r="P622" s="6"/>
      <c r="U622" s="29"/>
    </row>
    <row r="623" spans="4:21" x14ac:dyDescent="0.25">
      <c r="D623">
        <v>4049</v>
      </c>
      <c r="E623" t="s">
        <v>586</v>
      </c>
      <c r="F623" t="s">
        <v>34</v>
      </c>
      <c r="G623" t="s">
        <v>34</v>
      </c>
      <c r="H623" s="2" t="str">
        <f t="shared" si="9"/>
        <v>Non Lead</v>
      </c>
      <c r="I623" t="s">
        <v>35</v>
      </c>
      <c r="J623"/>
      <c r="K623">
        <v>2019</v>
      </c>
      <c r="N623" s="6"/>
      <c r="O623" s="6"/>
      <c r="P623" s="6"/>
      <c r="U623" s="29"/>
    </row>
    <row r="624" spans="4:21" x14ac:dyDescent="0.25">
      <c r="D624">
        <v>1265</v>
      </c>
      <c r="E624" t="s">
        <v>587</v>
      </c>
      <c r="F624" t="s">
        <v>34</v>
      </c>
      <c r="G624" t="s">
        <v>34</v>
      </c>
      <c r="H624" s="2" t="str">
        <f t="shared" si="9"/>
        <v>Non Lead</v>
      </c>
      <c r="I624" t="s">
        <v>851</v>
      </c>
      <c r="J624"/>
      <c r="K624"/>
      <c r="N624" s="6"/>
      <c r="O624" s="6"/>
      <c r="P624" s="6"/>
      <c r="U624" s="29"/>
    </row>
    <row r="625" spans="4:21" x14ac:dyDescent="0.25">
      <c r="D625">
        <v>2942</v>
      </c>
      <c r="E625" t="s">
        <v>588</v>
      </c>
      <c r="F625" t="s">
        <v>34</v>
      </c>
      <c r="G625" t="s">
        <v>34</v>
      </c>
      <c r="H625" s="2" t="str">
        <f t="shared" si="9"/>
        <v>Non Lead</v>
      </c>
      <c r="I625" t="s">
        <v>851</v>
      </c>
      <c r="J625"/>
      <c r="K625">
        <v>1920</v>
      </c>
      <c r="N625" s="6"/>
      <c r="O625" s="6"/>
      <c r="P625" s="6"/>
      <c r="U625" s="29"/>
    </row>
    <row r="626" spans="4:21" x14ac:dyDescent="0.25">
      <c r="D626">
        <v>4198</v>
      </c>
      <c r="E626" t="s">
        <v>592</v>
      </c>
      <c r="F626" t="s">
        <v>34</v>
      </c>
      <c r="G626" t="s">
        <v>34</v>
      </c>
      <c r="H626" s="2" t="str">
        <f t="shared" si="9"/>
        <v>Non Lead</v>
      </c>
      <c r="I626" t="s">
        <v>851</v>
      </c>
      <c r="J626"/>
      <c r="K626"/>
      <c r="N626" s="6"/>
      <c r="O626" s="6"/>
      <c r="P626" s="6"/>
      <c r="U626" s="29"/>
    </row>
    <row r="627" spans="4:21" x14ac:dyDescent="0.25">
      <c r="D627">
        <v>3968</v>
      </c>
      <c r="E627" t="s">
        <v>597</v>
      </c>
      <c r="F627" t="s">
        <v>34</v>
      </c>
      <c r="G627" t="s">
        <v>34</v>
      </c>
      <c r="H627" s="2" t="str">
        <f t="shared" si="9"/>
        <v>Non Lead</v>
      </c>
      <c r="I627" t="s">
        <v>35</v>
      </c>
      <c r="J627"/>
      <c r="K627">
        <v>2017</v>
      </c>
      <c r="N627" s="6"/>
      <c r="O627" s="6"/>
      <c r="P627" s="6"/>
      <c r="U627" s="29"/>
    </row>
    <row r="628" spans="4:21" x14ac:dyDescent="0.25">
      <c r="D628">
        <v>3877</v>
      </c>
      <c r="E628" t="s">
        <v>598</v>
      </c>
      <c r="F628" t="s">
        <v>34</v>
      </c>
      <c r="G628" t="s">
        <v>34</v>
      </c>
      <c r="H628" s="2" t="str">
        <f t="shared" si="9"/>
        <v>Non Lead</v>
      </c>
      <c r="I628" t="s">
        <v>35</v>
      </c>
      <c r="J628"/>
      <c r="K628">
        <v>2017</v>
      </c>
      <c r="N628" s="6"/>
      <c r="O628" s="6"/>
      <c r="P628" s="6"/>
      <c r="U628" s="29"/>
    </row>
    <row r="629" spans="4:21" x14ac:dyDescent="0.25">
      <c r="D629">
        <v>1401</v>
      </c>
      <c r="E629" t="s">
        <v>600</v>
      </c>
      <c r="F629" t="s">
        <v>34</v>
      </c>
      <c r="G629" t="s">
        <v>34</v>
      </c>
      <c r="H629" s="2" t="str">
        <f t="shared" si="9"/>
        <v>Non Lead</v>
      </c>
      <c r="I629" t="s">
        <v>35</v>
      </c>
      <c r="J629"/>
      <c r="K629">
        <v>1994</v>
      </c>
      <c r="N629" s="6"/>
      <c r="O629" s="6"/>
      <c r="P629" s="6"/>
      <c r="U629" s="29"/>
    </row>
    <row r="630" spans="4:21" x14ac:dyDescent="0.25">
      <c r="D630">
        <v>4106</v>
      </c>
      <c r="E630" t="s">
        <v>602</v>
      </c>
      <c r="F630" t="s">
        <v>34</v>
      </c>
      <c r="G630" t="s">
        <v>34</v>
      </c>
      <c r="H630" s="2" t="str">
        <f t="shared" si="9"/>
        <v>Non Lead</v>
      </c>
      <c r="I630" t="s">
        <v>35</v>
      </c>
      <c r="J630"/>
      <c r="K630">
        <v>1992</v>
      </c>
      <c r="N630" s="6"/>
      <c r="O630" s="6"/>
      <c r="P630" s="6"/>
      <c r="U630" s="29"/>
    </row>
    <row r="631" spans="4:21" x14ac:dyDescent="0.25">
      <c r="D631">
        <v>3152</v>
      </c>
      <c r="E631" t="s">
        <v>604</v>
      </c>
      <c r="F631" t="s">
        <v>34</v>
      </c>
      <c r="G631" t="s">
        <v>34</v>
      </c>
      <c r="H631" s="2" t="str">
        <f t="shared" si="9"/>
        <v>Non Lead</v>
      </c>
      <c r="I631" t="s">
        <v>35</v>
      </c>
      <c r="J631"/>
      <c r="K631">
        <v>2011</v>
      </c>
      <c r="N631" s="6"/>
      <c r="O631" s="6"/>
      <c r="P631" s="6"/>
      <c r="U631" s="29"/>
    </row>
    <row r="632" spans="4:21" x14ac:dyDescent="0.25">
      <c r="D632">
        <v>1414</v>
      </c>
      <c r="E632" t="s">
        <v>606</v>
      </c>
      <c r="F632" t="s">
        <v>34</v>
      </c>
      <c r="G632" t="s">
        <v>34</v>
      </c>
      <c r="H632" s="2" t="str">
        <f t="shared" si="9"/>
        <v>Non Lead</v>
      </c>
      <c r="I632" t="s">
        <v>35</v>
      </c>
      <c r="J632"/>
      <c r="K632">
        <v>1995</v>
      </c>
      <c r="N632" s="6"/>
      <c r="O632" s="6"/>
      <c r="P632" s="6"/>
      <c r="U632" s="29"/>
    </row>
    <row r="633" spans="4:21" x14ac:dyDescent="0.25">
      <c r="D633">
        <v>1431</v>
      </c>
      <c r="E633" t="s">
        <v>610</v>
      </c>
      <c r="F633" t="s">
        <v>34</v>
      </c>
      <c r="G633" t="s">
        <v>34</v>
      </c>
      <c r="H633" s="2" t="str">
        <f t="shared" si="9"/>
        <v>Non Lead</v>
      </c>
      <c r="I633" t="s">
        <v>35</v>
      </c>
      <c r="J633"/>
      <c r="K633">
        <v>1996</v>
      </c>
      <c r="N633" s="6"/>
      <c r="O633" s="6"/>
      <c r="P633" s="6"/>
      <c r="U633" s="29"/>
    </row>
    <row r="634" spans="4:21" x14ac:dyDescent="0.25">
      <c r="D634">
        <v>3016</v>
      </c>
      <c r="E634" t="s">
        <v>611</v>
      </c>
      <c r="F634" t="s">
        <v>34</v>
      </c>
      <c r="G634" t="s">
        <v>34</v>
      </c>
      <c r="H634" s="2" t="str">
        <f t="shared" si="9"/>
        <v>Non Lead</v>
      </c>
      <c r="I634" t="s">
        <v>35</v>
      </c>
      <c r="J634"/>
      <c r="K634">
        <v>2000</v>
      </c>
      <c r="N634" s="6"/>
      <c r="O634" s="6"/>
      <c r="P634" s="6"/>
      <c r="U634" s="29"/>
    </row>
    <row r="635" spans="4:21" x14ac:dyDescent="0.25">
      <c r="D635">
        <v>3537</v>
      </c>
      <c r="E635" t="s">
        <v>612</v>
      </c>
      <c r="F635" t="s">
        <v>34</v>
      </c>
      <c r="G635" t="s">
        <v>34</v>
      </c>
      <c r="H635" s="2" t="str">
        <f t="shared" si="9"/>
        <v>Non Lead</v>
      </c>
      <c r="I635" t="s">
        <v>35</v>
      </c>
      <c r="J635"/>
      <c r="K635">
        <v>2000</v>
      </c>
      <c r="N635" s="6"/>
      <c r="O635" s="6"/>
      <c r="P635" s="6"/>
      <c r="U635" s="29"/>
    </row>
    <row r="636" spans="4:21" x14ac:dyDescent="0.25">
      <c r="D636">
        <v>3974</v>
      </c>
      <c r="E636" t="s">
        <v>613</v>
      </c>
      <c r="F636" t="s">
        <v>34</v>
      </c>
      <c r="G636" t="s">
        <v>34</v>
      </c>
      <c r="H636" s="2" t="str">
        <f t="shared" si="9"/>
        <v>Non Lead</v>
      </c>
      <c r="I636" t="s">
        <v>35</v>
      </c>
      <c r="J636"/>
      <c r="K636">
        <v>1998</v>
      </c>
      <c r="N636" s="6"/>
      <c r="O636" s="6"/>
      <c r="P636" s="6"/>
      <c r="U636" s="29"/>
    </row>
    <row r="637" spans="4:21" x14ac:dyDescent="0.25">
      <c r="D637">
        <v>3136</v>
      </c>
      <c r="E637" t="s">
        <v>614</v>
      </c>
      <c r="F637" t="s">
        <v>34</v>
      </c>
      <c r="G637" t="s">
        <v>34</v>
      </c>
      <c r="H637" s="2" t="str">
        <f t="shared" si="9"/>
        <v>Non Lead</v>
      </c>
      <c r="I637" t="s">
        <v>35</v>
      </c>
      <c r="J637"/>
      <c r="K637">
        <v>1999</v>
      </c>
      <c r="N637" s="6"/>
      <c r="O637" s="6"/>
      <c r="P637" s="6"/>
      <c r="U637" s="29"/>
    </row>
    <row r="638" spans="4:21" x14ac:dyDescent="0.25">
      <c r="D638">
        <v>3448</v>
      </c>
      <c r="E638" t="s">
        <v>615</v>
      </c>
      <c r="F638" t="s">
        <v>34</v>
      </c>
      <c r="G638" t="s">
        <v>34</v>
      </c>
      <c r="H638" s="2" t="str">
        <f t="shared" si="9"/>
        <v>Non Lead</v>
      </c>
      <c r="I638" t="s">
        <v>35</v>
      </c>
      <c r="J638"/>
      <c r="K638">
        <v>2013</v>
      </c>
      <c r="N638" s="6"/>
      <c r="O638" s="6"/>
      <c r="P638" s="6"/>
      <c r="U638" s="29"/>
    </row>
    <row r="639" spans="4:21" x14ac:dyDescent="0.25">
      <c r="D639">
        <v>3339</v>
      </c>
      <c r="E639" t="s">
        <v>618</v>
      </c>
      <c r="F639" t="s">
        <v>34</v>
      </c>
      <c r="G639" t="s">
        <v>34</v>
      </c>
      <c r="H639" s="2" t="str">
        <f t="shared" si="9"/>
        <v>Non Lead</v>
      </c>
      <c r="I639" t="s">
        <v>35</v>
      </c>
      <c r="J639"/>
      <c r="K639">
        <v>2012</v>
      </c>
      <c r="N639" s="6"/>
      <c r="O639" s="6"/>
      <c r="P639" s="6"/>
      <c r="U639" s="29"/>
    </row>
    <row r="640" spans="4:21" x14ac:dyDescent="0.25">
      <c r="D640">
        <v>3687</v>
      </c>
      <c r="E640" t="s">
        <v>620</v>
      </c>
      <c r="F640" t="s">
        <v>34</v>
      </c>
      <c r="G640" t="s">
        <v>34</v>
      </c>
      <c r="H640" s="2" t="str">
        <f t="shared" si="9"/>
        <v>Non Lead</v>
      </c>
      <c r="I640" t="s">
        <v>35</v>
      </c>
      <c r="J640"/>
      <c r="K640">
        <v>2015</v>
      </c>
      <c r="N640" s="6"/>
      <c r="O640" s="6"/>
      <c r="P640" s="6"/>
      <c r="U640" s="29"/>
    </row>
    <row r="641" spans="4:21" x14ac:dyDescent="0.25">
      <c r="D641">
        <v>3898</v>
      </c>
      <c r="E641" t="s">
        <v>621</v>
      </c>
      <c r="F641" t="s">
        <v>34</v>
      </c>
      <c r="G641" t="s">
        <v>34</v>
      </c>
      <c r="H641" s="2" t="str">
        <f t="shared" si="9"/>
        <v>Non Lead</v>
      </c>
      <c r="I641" t="s">
        <v>851</v>
      </c>
      <c r="J641"/>
      <c r="K641"/>
      <c r="N641" s="6"/>
      <c r="O641" s="6"/>
      <c r="P641" s="6"/>
      <c r="U641" s="29"/>
    </row>
    <row r="642" spans="4:21" x14ac:dyDescent="0.25">
      <c r="D642">
        <v>2331</v>
      </c>
      <c r="E642" t="s">
        <v>625</v>
      </c>
      <c r="F642" t="s">
        <v>34</v>
      </c>
      <c r="G642" t="s">
        <v>34</v>
      </c>
      <c r="H642" s="2" t="str">
        <f t="shared" si="9"/>
        <v>Non Lead</v>
      </c>
      <c r="I642" t="s">
        <v>35</v>
      </c>
      <c r="J642"/>
      <c r="K642">
        <v>2005</v>
      </c>
      <c r="N642" s="6"/>
      <c r="O642" s="6"/>
      <c r="P642" s="6"/>
      <c r="U642" s="29"/>
    </row>
    <row r="643" spans="4:21" x14ac:dyDescent="0.25">
      <c r="D643">
        <v>3497</v>
      </c>
      <c r="E643" t="s">
        <v>627</v>
      </c>
      <c r="F643" t="s">
        <v>34</v>
      </c>
      <c r="G643" t="s">
        <v>34</v>
      </c>
      <c r="H643" s="2" t="str">
        <f t="shared" ref="H643:H706" si="10">IF(F643="Lead",F643,IF(G643="Lead",G643,IF(F643="Unknown",F643,IF(G643="Unknown",G643,IF(G643="Galvanized Requiring Replacement",G643,IF(F643="NA",G643,IF(G643="NA",F643,IF(AND(F643="Non Lead",G643="Non Lead"),"Non Lead","")
)))))))</f>
        <v>Non Lead</v>
      </c>
      <c r="I643" t="s">
        <v>35</v>
      </c>
      <c r="J643"/>
      <c r="K643">
        <v>1999</v>
      </c>
      <c r="N643" s="6"/>
      <c r="O643" s="6"/>
      <c r="P643" s="6"/>
      <c r="U643" s="29"/>
    </row>
    <row r="644" spans="4:21" x14ac:dyDescent="0.25">
      <c r="D644">
        <v>1589</v>
      </c>
      <c r="E644" t="s">
        <v>630</v>
      </c>
      <c r="F644" t="s">
        <v>34</v>
      </c>
      <c r="G644" t="s">
        <v>34</v>
      </c>
      <c r="H644" s="2" t="str">
        <f t="shared" si="10"/>
        <v>Non Lead</v>
      </c>
      <c r="I644" t="s">
        <v>35</v>
      </c>
      <c r="J644"/>
      <c r="K644">
        <v>1990</v>
      </c>
      <c r="N644" s="6"/>
      <c r="O644" s="6"/>
      <c r="P644" s="6"/>
      <c r="U644" s="29"/>
    </row>
    <row r="645" spans="4:21" x14ac:dyDescent="0.25">
      <c r="D645">
        <v>1596</v>
      </c>
      <c r="E645" t="s">
        <v>631</v>
      </c>
      <c r="F645" t="s">
        <v>34</v>
      </c>
      <c r="G645" t="s">
        <v>34</v>
      </c>
      <c r="H645" s="2" t="str">
        <f t="shared" si="10"/>
        <v>Non Lead</v>
      </c>
      <c r="I645" t="s">
        <v>851</v>
      </c>
      <c r="J645"/>
      <c r="K645">
        <v>1950</v>
      </c>
      <c r="N645" s="6"/>
      <c r="O645" s="6"/>
      <c r="P645" s="6"/>
      <c r="U645" s="29"/>
    </row>
    <row r="646" spans="4:21" x14ac:dyDescent="0.25">
      <c r="D646">
        <v>3237</v>
      </c>
      <c r="E646" t="s">
        <v>632</v>
      </c>
      <c r="F646" t="s">
        <v>34</v>
      </c>
      <c r="G646" t="s">
        <v>34</v>
      </c>
      <c r="H646" s="2" t="str">
        <f t="shared" si="10"/>
        <v>Non Lead</v>
      </c>
      <c r="I646" t="s">
        <v>851</v>
      </c>
      <c r="J646"/>
      <c r="K646">
        <v>1980</v>
      </c>
      <c r="N646" s="6"/>
      <c r="O646" s="6"/>
      <c r="P646" s="6"/>
      <c r="U646" s="29"/>
    </row>
    <row r="647" spans="4:21" x14ac:dyDescent="0.25">
      <c r="D647">
        <v>2748</v>
      </c>
      <c r="E647" t="s">
        <v>633</v>
      </c>
      <c r="F647" t="s">
        <v>34</v>
      </c>
      <c r="G647" t="s">
        <v>34</v>
      </c>
      <c r="H647" s="2" t="str">
        <f t="shared" si="10"/>
        <v>Non Lead</v>
      </c>
      <c r="I647" t="s">
        <v>35</v>
      </c>
      <c r="J647"/>
      <c r="K647">
        <v>2009</v>
      </c>
      <c r="N647" s="6"/>
      <c r="O647" s="6"/>
      <c r="P647" s="6"/>
      <c r="U647" s="29"/>
    </row>
    <row r="648" spans="4:21" x14ac:dyDescent="0.25">
      <c r="D648">
        <v>4054</v>
      </c>
      <c r="E648" t="s">
        <v>634</v>
      </c>
      <c r="F648" t="s">
        <v>34</v>
      </c>
      <c r="G648" t="s">
        <v>34</v>
      </c>
      <c r="H648" s="2" t="str">
        <f t="shared" si="10"/>
        <v>Non Lead</v>
      </c>
      <c r="I648" t="s">
        <v>35</v>
      </c>
      <c r="J648"/>
      <c r="K648">
        <v>2011</v>
      </c>
      <c r="N648" s="6"/>
      <c r="O648" s="6"/>
      <c r="P648" s="6"/>
      <c r="U648" s="29"/>
    </row>
    <row r="649" spans="4:21" x14ac:dyDescent="0.25">
      <c r="D649">
        <v>1607</v>
      </c>
      <c r="E649" t="s">
        <v>635</v>
      </c>
      <c r="F649" t="s">
        <v>34</v>
      </c>
      <c r="G649" t="s">
        <v>34</v>
      </c>
      <c r="H649" s="2" t="str">
        <f t="shared" si="10"/>
        <v>Non Lead</v>
      </c>
      <c r="I649" t="s">
        <v>851</v>
      </c>
      <c r="J649"/>
      <c r="K649">
        <v>1977</v>
      </c>
      <c r="N649" s="6"/>
      <c r="O649" s="6"/>
      <c r="P649" s="6"/>
      <c r="U649" s="29"/>
    </row>
    <row r="650" spans="4:21" x14ac:dyDescent="0.25">
      <c r="D650">
        <v>1612</v>
      </c>
      <c r="E650" t="s">
        <v>636</v>
      </c>
      <c r="F650" t="s">
        <v>34</v>
      </c>
      <c r="G650" t="s">
        <v>34</v>
      </c>
      <c r="H650" s="2" t="str">
        <f t="shared" si="10"/>
        <v>Non Lead</v>
      </c>
      <c r="I650" t="s">
        <v>851</v>
      </c>
      <c r="J650"/>
      <c r="K650">
        <v>1973</v>
      </c>
      <c r="N650" s="6"/>
      <c r="O650" s="6"/>
      <c r="P650" s="6"/>
      <c r="U650" s="29"/>
    </row>
    <row r="651" spans="4:21" x14ac:dyDescent="0.25">
      <c r="D651">
        <v>2123</v>
      </c>
      <c r="E651" t="s">
        <v>637</v>
      </c>
      <c r="F651" t="s">
        <v>34</v>
      </c>
      <c r="G651" t="s">
        <v>34</v>
      </c>
      <c r="H651" s="2" t="str">
        <f t="shared" si="10"/>
        <v>Non Lead</v>
      </c>
      <c r="I651" t="s">
        <v>35</v>
      </c>
      <c r="J651"/>
      <c r="K651">
        <v>1998</v>
      </c>
      <c r="N651" s="6"/>
      <c r="O651" s="6"/>
      <c r="P651" s="6"/>
      <c r="U651" s="29"/>
    </row>
    <row r="652" spans="4:21" x14ac:dyDescent="0.25">
      <c r="D652">
        <v>1625</v>
      </c>
      <c r="E652" t="s">
        <v>638</v>
      </c>
      <c r="F652" t="s">
        <v>34</v>
      </c>
      <c r="G652" t="s">
        <v>34</v>
      </c>
      <c r="H652" s="2" t="str">
        <f t="shared" si="10"/>
        <v>Non Lead</v>
      </c>
      <c r="I652" t="s">
        <v>851</v>
      </c>
      <c r="J652"/>
      <c r="K652">
        <v>1971</v>
      </c>
      <c r="N652" s="6"/>
      <c r="O652" s="6"/>
      <c r="P652" s="6"/>
      <c r="U652" s="29"/>
    </row>
    <row r="653" spans="4:21" x14ac:dyDescent="0.25">
      <c r="D653">
        <v>1628</v>
      </c>
      <c r="E653" t="s">
        <v>639</v>
      </c>
      <c r="F653" t="s">
        <v>34</v>
      </c>
      <c r="G653" t="s">
        <v>34</v>
      </c>
      <c r="H653" s="2" t="str">
        <f t="shared" si="10"/>
        <v>Non Lead</v>
      </c>
      <c r="I653" t="s">
        <v>851</v>
      </c>
      <c r="J653"/>
      <c r="K653"/>
      <c r="N653" s="6"/>
      <c r="O653" s="6"/>
      <c r="P653" s="6"/>
      <c r="U653" s="29"/>
    </row>
    <row r="654" spans="4:21" x14ac:dyDescent="0.25">
      <c r="D654">
        <v>2637</v>
      </c>
      <c r="E654" t="s">
        <v>640</v>
      </c>
      <c r="F654" t="s">
        <v>34</v>
      </c>
      <c r="G654" t="s">
        <v>34</v>
      </c>
      <c r="H654" s="2" t="str">
        <f t="shared" si="10"/>
        <v>Non Lead</v>
      </c>
      <c r="I654" t="s">
        <v>35</v>
      </c>
      <c r="J654"/>
      <c r="K654">
        <v>2000</v>
      </c>
      <c r="N654" s="6"/>
      <c r="O654" s="6"/>
      <c r="P654" s="6"/>
      <c r="U654" s="29"/>
    </row>
    <row r="655" spans="4:21" x14ac:dyDescent="0.25">
      <c r="D655">
        <v>3666</v>
      </c>
      <c r="E655" t="s">
        <v>641</v>
      </c>
      <c r="F655" t="s">
        <v>34</v>
      </c>
      <c r="G655" t="s">
        <v>34</v>
      </c>
      <c r="H655" s="2" t="str">
        <f t="shared" si="10"/>
        <v>Non Lead</v>
      </c>
      <c r="I655" t="s">
        <v>35</v>
      </c>
      <c r="J655"/>
      <c r="K655">
        <v>2011</v>
      </c>
      <c r="N655" s="6"/>
      <c r="O655" s="6"/>
      <c r="P655" s="6"/>
      <c r="U655" s="29"/>
    </row>
    <row r="656" spans="4:21" x14ac:dyDescent="0.25">
      <c r="D656">
        <v>3705</v>
      </c>
      <c r="E656" t="s">
        <v>643</v>
      </c>
      <c r="F656" t="s">
        <v>34</v>
      </c>
      <c r="G656" t="s">
        <v>34</v>
      </c>
      <c r="H656" s="2" t="str">
        <f t="shared" si="10"/>
        <v>Non Lead</v>
      </c>
      <c r="I656" t="s">
        <v>851</v>
      </c>
      <c r="J656"/>
      <c r="K656">
        <v>1971</v>
      </c>
      <c r="N656" s="6"/>
      <c r="O656" s="6"/>
      <c r="P656" s="6"/>
      <c r="U656" s="29"/>
    </row>
    <row r="657" spans="4:21" x14ac:dyDescent="0.25">
      <c r="D657">
        <v>3073</v>
      </c>
      <c r="E657" t="s">
        <v>644</v>
      </c>
      <c r="F657" t="s">
        <v>34</v>
      </c>
      <c r="G657" t="s">
        <v>34</v>
      </c>
      <c r="H657" s="2" t="str">
        <f t="shared" si="10"/>
        <v>Non Lead</v>
      </c>
      <c r="I657" t="s">
        <v>35</v>
      </c>
      <c r="J657"/>
      <c r="K657">
        <v>1995</v>
      </c>
      <c r="N657" s="6"/>
      <c r="O657" s="6"/>
      <c r="P657" s="6"/>
      <c r="U657" s="29"/>
    </row>
    <row r="658" spans="4:21" x14ac:dyDescent="0.25">
      <c r="D658">
        <v>1640</v>
      </c>
      <c r="E658" t="s">
        <v>645</v>
      </c>
      <c r="F658" t="s">
        <v>34</v>
      </c>
      <c r="G658" t="s">
        <v>34</v>
      </c>
      <c r="H658" s="2" t="str">
        <f t="shared" si="10"/>
        <v>Non Lead</v>
      </c>
      <c r="I658" t="s">
        <v>851</v>
      </c>
      <c r="J658"/>
      <c r="K658">
        <v>1970</v>
      </c>
      <c r="N658" s="6"/>
      <c r="O658" s="6"/>
      <c r="P658" s="6"/>
      <c r="U658" s="29"/>
    </row>
    <row r="659" spans="4:21" x14ac:dyDescent="0.25">
      <c r="D659">
        <v>4005</v>
      </c>
      <c r="E659" t="s">
        <v>647</v>
      </c>
      <c r="F659" t="s">
        <v>34</v>
      </c>
      <c r="G659" t="s">
        <v>34</v>
      </c>
      <c r="H659" s="2" t="str">
        <f t="shared" si="10"/>
        <v>Non Lead</v>
      </c>
      <c r="I659" t="s">
        <v>851</v>
      </c>
      <c r="J659"/>
      <c r="K659">
        <v>1971</v>
      </c>
      <c r="N659" s="6"/>
      <c r="O659" s="6"/>
      <c r="P659" s="6"/>
      <c r="U659" s="29"/>
    </row>
    <row r="660" spans="4:21" x14ac:dyDescent="0.25">
      <c r="D660">
        <v>3963</v>
      </c>
      <c r="E660" t="s">
        <v>649</v>
      </c>
      <c r="F660" t="s">
        <v>34</v>
      </c>
      <c r="G660" t="s">
        <v>34</v>
      </c>
      <c r="H660" s="2" t="str">
        <f t="shared" si="10"/>
        <v>Non Lead</v>
      </c>
      <c r="I660" t="s">
        <v>35</v>
      </c>
      <c r="J660"/>
      <c r="K660">
        <v>2017</v>
      </c>
      <c r="N660" s="6"/>
      <c r="O660" s="6"/>
      <c r="P660" s="6"/>
      <c r="U660" s="29"/>
    </row>
    <row r="661" spans="4:21" x14ac:dyDescent="0.25">
      <c r="D661">
        <v>3986</v>
      </c>
      <c r="E661" t="s">
        <v>651</v>
      </c>
      <c r="F661" t="s">
        <v>34</v>
      </c>
      <c r="G661" t="s">
        <v>34</v>
      </c>
      <c r="H661" s="2" t="str">
        <f t="shared" si="10"/>
        <v>Non Lead</v>
      </c>
      <c r="I661" t="s">
        <v>35</v>
      </c>
      <c r="J661"/>
      <c r="K661">
        <v>2018</v>
      </c>
      <c r="N661" s="6"/>
      <c r="O661" s="6"/>
      <c r="P661" s="6"/>
      <c r="U661" s="29"/>
    </row>
    <row r="662" spans="4:21" x14ac:dyDescent="0.25">
      <c r="D662">
        <v>1462</v>
      </c>
      <c r="E662" t="s">
        <v>653</v>
      </c>
      <c r="F662" t="s">
        <v>34</v>
      </c>
      <c r="G662" t="s">
        <v>34</v>
      </c>
      <c r="H662" s="2" t="str">
        <f t="shared" si="10"/>
        <v>Non Lead</v>
      </c>
      <c r="I662" t="s">
        <v>851</v>
      </c>
      <c r="J662"/>
      <c r="K662">
        <v>1925</v>
      </c>
      <c r="N662" s="6"/>
      <c r="O662" s="6"/>
      <c r="P662" s="6"/>
      <c r="U662" s="29"/>
    </row>
    <row r="663" spans="4:21" x14ac:dyDescent="0.25">
      <c r="D663">
        <v>1580</v>
      </c>
      <c r="E663" t="s">
        <v>658</v>
      </c>
      <c r="F663" t="s">
        <v>34</v>
      </c>
      <c r="G663" t="s">
        <v>34</v>
      </c>
      <c r="H663" s="2" t="str">
        <f t="shared" si="10"/>
        <v>Non Lead</v>
      </c>
      <c r="I663" t="s">
        <v>851</v>
      </c>
      <c r="J663"/>
      <c r="K663">
        <v>1980</v>
      </c>
      <c r="N663" s="6"/>
      <c r="O663" s="6"/>
      <c r="P663" s="6"/>
      <c r="U663" s="29"/>
    </row>
    <row r="664" spans="4:21" x14ac:dyDescent="0.25">
      <c r="D664">
        <v>1457</v>
      </c>
      <c r="E664" t="s">
        <v>660</v>
      </c>
      <c r="F664" t="s">
        <v>34</v>
      </c>
      <c r="G664" t="s">
        <v>34</v>
      </c>
      <c r="H664" s="2" t="str">
        <f t="shared" si="10"/>
        <v>Non Lead</v>
      </c>
      <c r="I664" t="s">
        <v>851</v>
      </c>
      <c r="J664"/>
      <c r="K664">
        <v>1920</v>
      </c>
      <c r="N664" s="6"/>
      <c r="O664" s="6"/>
      <c r="P664" s="6"/>
      <c r="U664" s="29"/>
    </row>
    <row r="665" spans="4:21" x14ac:dyDescent="0.25">
      <c r="D665">
        <v>2363</v>
      </c>
      <c r="E665" t="s">
        <v>661</v>
      </c>
      <c r="F665" t="s">
        <v>34</v>
      </c>
      <c r="G665" t="s">
        <v>34</v>
      </c>
      <c r="H665" s="2" t="str">
        <f t="shared" si="10"/>
        <v>Non Lead</v>
      </c>
      <c r="I665" t="s">
        <v>851</v>
      </c>
      <c r="J665"/>
      <c r="K665"/>
      <c r="N665" s="6"/>
      <c r="O665" s="6"/>
      <c r="P665" s="6"/>
      <c r="U665" s="29"/>
    </row>
    <row r="666" spans="4:21" x14ac:dyDescent="0.25">
      <c r="D666">
        <v>1487</v>
      </c>
      <c r="E666" t="s">
        <v>663</v>
      </c>
      <c r="F666" t="s">
        <v>34</v>
      </c>
      <c r="G666" t="s">
        <v>34</v>
      </c>
      <c r="H666" s="2" t="str">
        <f t="shared" si="10"/>
        <v>Non Lead</v>
      </c>
      <c r="I666" t="s">
        <v>851</v>
      </c>
      <c r="J666"/>
      <c r="K666">
        <v>1960</v>
      </c>
      <c r="N666" s="6"/>
      <c r="O666" s="6"/>
      <c r="P666" s="6"/>
      <c r="U666" s="29"/>
    </row>
    <row r="667" spans="4:21" x14ac:dyDescent="0.25">
      <c r="D667">
        <v>1578</v>
      </c>
      <c r="E667" t="s">
        <v>664</v>
      </c>
      <c r="F667" t="s">
        <v>34</v>
      </c>
      <c r="G667" t="s">
        <v>34</v>
      </c>
      <c r="H667" s="2" t="str">
        <f t="shared" si="10"/>
        <v>Non Lead</v>
      </c>
      <c r="I667" t="s">
        <v>851</v>
      </c>
      <c r="J667"/>
      <c r="K667">
        <v>1970</v>
      </c>
      <c r="N667" s="6"/>
      <c r="O667" s="6"/>
      <c r="P667" s="6"/>
      <c r="U667" s="29"/>
    </row>
    <row r="668" spans="4:21" x14ac:dyDescent="0.25">
      <c r="D668">
        <v>1577</v>
      </c>
      <c r="E668" t="s">
        <v>666</v>
      </c>
      <c r="F668" t="s">
        <v>34</v>
      </c>
      <c r="G668" t="s">
        <v>34</v>
      </c>
      <c r="H668" s="2" t="str">
        <f t="shared" si="10"/>
        <v>Non Lead</v>
      </c>
      <c r="I668" t="s">
        <v>851</v>
      </c>
      <c r="J668"/>
      <c r="K668">
        <v>1971</v>
      </c>
      <c r="N668" s="6"/>
      <c r="O668" s="6"/>
      <c r="P668" s="6"/>
      <c r="U668" s="29"/>
    </row>
    <row r="669" spans="4:21" x14ac:dyDescent="0.25">
      <c r="D669">
        <v>3928</v>
      </c>
      <c r="E669" t="s">
        <v>667</v>
      </c>
      <c r="F669" t="s">
        <v>34</v>
      </c>
      <c r="G669" t="s">
        <v>34</v>
      </c>
      <c r="H669" s="2" t="str">
        <f t="shared" si="10"/>
        <v>Non Lead</v>
      </c>
      <c r="I669" t="s">
        <v>851</v>
      </c>
      <c r="J669"/>
      <c r="K669">
        <v>1972</v>
      </c>
      <c r="N669" s="6"/>
      <c r="O669" s="6"/>
      <c r="P669" s="6"/>
      <c r="U669" s="29"/>
    </row>
    <row r="670" spans="4:21" x14ac:dyDescent="0.25">
      <c r="D670">
        <v>1571</v>
      </c>
      <c r="E670" t="s">
        <v>668</v>
      </c>
      <c r="F670" t="s">
        <v>34</v>
      </c>
      <c r="G670" t="s">
        <v>34</v>
      </c>
      <c r="H670" s="2" t="str">
        <f t="shared" si="10"/>
        <v>Non Lead</v>
      </c>
      <c r="I670" t="s">
        <v>851</v>
      </c>
      <c r="J670"/>
      <c r="K670">
        <v>1970</v>
      </c>
      <c r="N670" s="6"/>
      <c r="O670" s="6"/>
      <c r="P670" s="6"/>
      <c r="U670" s="29"/>
    </row>
    <row r="671" spans="4:21" x14ac:dyDescent="0.25">
      <c r="D671">
        <v>2886</v>
      </c>
      <c r="E671" t="s">
        <v>672</v>
      </c>
      <c r="F671" t="s">
        <v>34</v>
      </c>
      <c r="G671" t="s">
        <v>34</v>
      </c>
      <c r="H671" s="2" t="str">
        <f t="shared" si="10"/>
        <v>Non Lead</v>
      </c>
      <c r="I671" t="s">
        <v>35</v>
      </c>
      <c r="J671"/>
      <c r="K671">
        <v>2009</v>
      </c>
      <c r="N671" s="6"/>
      <c r="O671" s="6"/>
      <c r="P671" s="6"/>
      <c r="U671" s="29"/>
    </row>
    <row r="672" spans="4:21" x14ac:dyDescent="0.25">
      <c r="D672">
        <v>1528</v>
      </c>
      <c r="E672" t="s">
        <v>676</v>
      </c>
      <c r="F672" t="s">
        <v>34</v>
      </c>
      <c r="G672" t="s">
        <v>34</v>
      </c>
      <c r="H672" s="2" t="str">
        <f t="shared" si="10"/>
        <v>Non Lead</v>
      </c>
      <c r="I672" t="s">
        <v>35</v>
      </c>
      <c r="J672"/>
      <c r="K672">
        <v>1991</v>
      </c>
      <c r="N672" s="6"/>
      <c r="O672" s="6"/>
      <c r="P672" s="6"/>
      <c r="U672" s="29"/>
    </row>
    <row r="673" spans="4:21" x14ac:dyDescent="0.25">
      <c r="D673">
        <v>1492</v>
      </c>
      <c r="E673" t="s">
        <v>687</v>
      </c>
      <c r="F673" t="s">
        <v>34</v>
      </c>
      <c r="G673" t="s">
        <v>34</v>
      </c>
      <c r="H673" s="2" t="str">
        <f t="shared" si="10"/>
        <v>Non Lead</v>
      </c>
      <c r="I673" t="s">
        <v>851</v>
      </c>
      <c r="J673"/>
      <c r="K673">
        <v>1965</v>
      </c>
      <c r="N673" s="6"/>
      <c r="O673" s="6"/>
      <c r="P673" s="6"/>
      <c r="U673" s="29"/>
    </row>
    <row r="674" spans="4:21" x14ac:dyDescent="0.25">
      <c r="D674">
        <v>1321</v>
      </c>
      <c r="E674" t="s">
        <v>691</v>
      </c>
      <c r="F674" t="s">
        <v>34</v>
      </c>
      <c r="G674" t="s">
        <v>34</v>
      </c>
      <c r="H674" s="2" t="str">
        <f t="shared" si="10"/>
        <v>Non Lead</v>
      </c>
      <c r="I674" t="s">
        <v>35</v>
      </c>
      <c r="J674"/>
      <c r="K674">
        <v>1989</v>
      </c>
      <c r="N674" s="6"/>
      <c r="O674" s="6"/>
      <c r="P674" s="6"/>
      <c r="U674" s="29"/>
    </row>
    <row r="675" spans="4:21" x14ac:dyDescent="0.25">
      <c r="D675">
        <v>1342</v>
      </c>
      <c r="E675" t="s">
        <v>692</v>
      </c>
      <c r="F675" t="s">
        <v>34</v>
      </c>
      <c r="G675" t="s">
        <v>34</v>
      </c>
      <c r="H675" s="2" t="str">
        <f t="shared" si="10"/>
        <v>Non Lead</v>
      </c>
      <c r="I675" t="s">
        <v>35</v>
      </c>
      <c r="J675"/>
      <c r="K675">
        <v>1990</v>
      </c>
      <c r="N675" s="6"/>
      <c r="O675" s="6"/>
      <c r="P675" s="6"/>
      <c r="U675" s="29"/>
    </row>
    <row r="676" spans="4:21" x14ac:dyDescent="0.25">
      <c r="D676">
        <v>1339</v>
      </c>
      <c r="E676" t="s">
        <v>695</v>
      </c>
      <c r="F676" t="s">
        <v>34</v>
      </c>
      <c r="G676" t="s">
        <v>34</v>
      </c>
      <c r="H676" s="2" t="str">
        <f t="shared" si="10"/>
        <v>Non Lead</v>
      </c>
      <c r="I676" t="s">
        <v>35</v>
      </c>
      <c r="J676"/>
      <c r="K676">
        <v>1992</v>
      </c>
      <c r="N676" s="6"/>
      <c r="O676" s="6"/>
      <c r="P676" s="6"/>
      <c r="U676" s="29"/>
    </row>
    <row r="677" spans="4:21" x14ac:dyDescent="0.25">
      <c r="D677">
        <v>3962</v>
      </c>
      <c r="E677" t="s">
        <v>701</v>
      </c>
      <c r="F677" t="s">
        <v>34</v>
      </c>
      <c r="G677" t="s">
        <v>34</v>
      </c>
      <c r="H677" s="2" t="str">
        <f t="shared" si="10"/>
        <v>Non Lead</v>
      </c>
      <c r="I677" t="s">
        <v>35</v>
      </c>
      <c r="J677"/>
      <c r="K677">
        <v>1995</v>
      </c>
      <c r="N677" s="6"/>
      <c r="O677" s="6"/>
      <c r="P677" s="6"/>
      <c r="U677" s="29"/>
    </row>
    <row r="678" spans="4:21" x14ac:dyDescent="0.25">
      <c r="D678">
        <v>1359</v>
      </c>
      <c r="E678" t="s">
        <v>705</v>
      </c>
      <c r="F678" t="s">
        <v>34</v>
      </c>
      <c r="G678" t="s">
        <v>34</v>
      </c>
      <c r="H678" s="2" t="str">
        <f t="shared" si="10"/>
        <v>Non Lead</v>
      </c>
      <c r="I678" t="s">
        <v>35</v>
      </c>
      <c r="J678"/>
      <c r="K678">
        <v>2018</v>
      </c>
      <c r="N678" s="6"/>
      <c r="O678" s="6"/>
      <c r="P678" s="6"/>
      <c r="U678" s="29"/>
    </row>
    <row r="679" spans="4:21" x14ac:dyDescent="0.25">
      <c r="D679">
        <v>3469</v>
      </c>
      <c r="E679" t="s">
        <v>707</v>
      </c>
      <c r="F679" t="s">
        <v>34</v>
      </c>
      <c r="G679" t="s">
        <v>34</v>
      </c>
      <c r="H679" s="2" t="str">
        <f t="shared" si="10"/>
        <v>Non Lead</v>
      </c>
      <c r="I679" t="s">
        <v>35</v>
      </c>
      <c r="J679"/>
      <c r="K679">
        <v>2011</v>
      </c>
      <c r="N679" s="6"/>
      <c r="O679" s="6"/>
      <c r="P679" s="6"/>
      <c r="U679" s="29"/>
    </row>
    <row r="680" spans="4:21" x14ac:dyDescent="0.25">
      <c r="D680">
        <v>1376</v>
      </c>
      <c r="E680" t="s">
        <v>708</v>
      </c>
      <c r="F680" t="s">
        <v>34</v>
      </c>
      <c r="G680" t="s">
        <v>34</v>
      </c>
      <c r="H680" s="2" t="str">
        <f t="shared" si="10"/>
        <v>Non Lead</v>
      </c>
      <c r="I680" t="s">
        <v>58</v>
      </c>
      <c r="J680"/>
      <c r="K680">
        <v>1986</v>
      </c>
      <c r="N680" s="6"/>
      <c r="O680" s="6"/>
      <c r="P680" s="6"/>
      <c r="U680" s="29"/>
    </row>
    <row r="681" spans="4:21" x14ac:dyDescent="0.25">
      <c r="D681">
        <v>4147</v>
      </c>
      <c r="E681" t="s">
        <v>709</v>
      </c>
      <c r="F681" t="s">
        <v>34</v>
      </c>
      <c r="G681" t="s">
        <v>34</v>
      </c>
      <c r="H681" s="2" t="str">
        <f t="shared" si="10"/>
        <v>Non Lead</v>
      </c>
      <c r="I681" t="s">
        <v>58</v>
      </c>
      <c r="J681"/>
      <c r="K681">
        <v>1948</v>
      </c>
      <c r="N681" s="6"/>
      <c r="O681" s="6"/>
      <c r="P681" s="6"/>
      <c r="U681" s="29"/>
    </row>
    <row r="682" spans="4:21" x14ac:dyDescent="0.25">
      <c r="D682">
        <v>3594</v>
      </c>
      <c r="E682" t="s">
        <v>710</v>
      </c>
      <c r="F682" t="s">
        <v>34</v>
      </c>
      <c r="G682" t="s">
        <v>34</v>
      </c>
      <c r="H682" s="2" t="str">
        <f t="shared" si="10"/>
        <v>Non Lead</v>
      </c>
      <c r="I682" t="s">
        <v>851</v>
      </c>
      <c r="J682"/>
      <c r="K682"/>
      <c r="N682" s="6"/>
      <c r="O682" s="6"/>
      <c r="P682" s="6"/>
      <c r="U682" s="29"/>
    </row>
    <row r="683" spans="4:21" x14ac:dyDescent="0.25">
      <c r="D683">
        <v>3717</v>
      </c>
      <c r="E683" t="s">
        <v>713</v>
      </c>
      <c r="F683" t="s">
        <v>34</v>
      </c>
      <c r="G683" t="s">
        <v>34</v>
      </c>
      <c r="H683" s="2" t="str">
        <f t="shared" si="10"/>
        <v>Non Lead</v>
      </c>
      <c r="I683" t="s">
        <v>851</v>
      </c>
      <c r="J683"/>
      <c r="K683">
        <v>1970</v>
      </c>
      <c r="N683" s="6"/>
      <c r="O683" s="6"/>
      <c r="P683" s="6"/>
      <c r="U683" s="29"/>
    </row>
    <row r="684" spans="4:21" x14ac:dyDescent="0.25">
      <c r="D684">
        <v>2693</v>
      </c>
      <c r="E684" t="s">
        <v>714</v>
      </c>
      <c r="F684" t="s">
        <v>34</v>
      </c>
      <c r="G684" t="s">
        <v>34</v>
      </c>
      <c r="H684" s="2" t="str">
        <f t="shared" si="10"/>
        <v>Non Lead</v>
      </c>
      <c r="I684" t="s">
        <v>35</v>
      </c>
      <c r="J684"/>
      <c r="K684">
        <v>2018</v>
      </c>
      <c r="N684" s="6"/>
      <c r="O684" s="6"/>
      <c r="P684" s="6"/>
      <c r="U684" s="29"/>
    </row>
    <row r="685" spans="4:21" x14ac:dyDescent="0.25">
      <c r="D685">
        <v>1348</v>
      </c>
      <c r="E685" t="s">
        <v>715</v>
      </c>
      <c r="F685" t="s">
        <v>34</v>
      </c>
      <c r="G685" t="s">
        <v>34</v>
      </c>
      <c r="H685" s="2" t="str">
        <f t="shared" si="10"/>
        <v>Non Lead</v>
      </c>
      <c r="I685" t="s">
        <v>851</v>
      </c>
      <c r="J685"/>
      <c r="K685">
        <v>1968</v>
      </c>
      <c r="N685" s="6"/>
      <c r="O685" s="6"/>
      <c r="P685" s="6"/>
      <c r="U685" s="29"/>
    </row>
    <row r="686" spans="4:21" x14ac:dyDescent="0.25">
      <c r="D686">
        <v>2214</v>
      </c>
      <c r="E686" t="s">
        <v>716</v>
      </c>
      <c r="F686" t="s">
        <v>34</v>
      </c>
      <c r="G686" t="s">
        <v>34</v>
      </c>
      <c r="H686" s="2" t="str">
        <f t="shared" si="10"/>
        <v>Non Lead</v>
      </c>
      <c r="I686" t="s">
        <v>851</v>
      </c>
      <c r="J686"/>
      <c r="K686"/>
      <c r="N686" s="6"/>
      <c r="O686" s="6"/>
      <c r="P686" s="6"/>
      <c r="U686" s="29"/>
    </row>
    <row r="687" spans="4:21" x14ac:dyDescent="0.25">
      <c r="D687">
        <v>3664</v>
      </c>
      <c r="E687" t="s">
        <v>717</v>
      </c>
      <c r="F687" t="s">
        <v>34</v>
      </c>
      <c r="G687" t="s">
        <v>34</v>
      </c>
      <c r="H687" s="2" t="str">
        <f t="shared" si="10"/>
        <v>Non Lead</v>
      </c>
      <c r="I687" t="s">
        <v>35</v>
      </c>
      <c r="J687"/>
      <c r="K687">
        <v>1990</v>
      </c>
      <c r="N687" s="6"/>
      <c r="O687" s="6"/>
      <c r="P687" s="6"/>
      <c r="U687" s="29"/>
    </row>
    <row r="688" spans="4:21" x14ac:dyDescent="0.25">
      <c r="D688">
        <v>4197</v>
      </c>
      <c r="E688" t="s">
        <v>718</v>
      </c>
      <c r="F688" t="s">
        <v>34</v>
      </c>
      <c r="G688" t="s">
        <v>34</v>
      </c>
      <c r="H688" s="2" t="str">
        <f t="shared" si="10"/>
        <v>Non Lead</v>
      </c>
      <c r="I688" t="s">
        <v>35</v>
      </c>
      <c r="J688"/>
      <c r="K688">
        <v>2015</v>
      </c>
      <c r="N688" s="6"/>
      <c r="O688" s="6"/>
      <c r="P688" s="6"/>
      <c r="U688" s="29"/>
    </row>
    <row r="689" spans="4:21" x14ac:dyDescent="0.25">
      <c r="D689">
        <v>1358</v>
      </c>
      <c r="E689" t="s">
        <v>719</v>
      </c>
      <c r="F689" t="s">
        <v>34</v>
      </c>
      <c r="G689" t="s">
        <v>34</v>
      </c>
      <c r="H689" s="2" t="str">
        <f t="shared" si="10"/>
        <v>Non Lead</v>
      </c>
      <c r="I689" t="s">
        <v>35</v>
      </c>
      <c r="J689"/>
      <c r="K689">
        <v>1990</v>
      </c>
      <c r="N689" s="6"/>
      <c r="O689" s="6"/>
      <c r="P689" s="6"/>
      <c r="U689" s="29"/>
    </row>
    <row r="690" spans="4:21" x14ac:dyDescent="0.25">
      <c r="D690">
        <v>3586</v>
      </c>
      <c r="E690" t="s">
        <v>720</v>
      </c>
      <c r="F690" t="s">
        <v>34</v>
      </c>
      <c r="G690" t="s">
        <v>34</v>
      </c>
      <c r="H690" s="2" t="str">
        <f t="shared" si="10"/>
        <v>Non Lead</v>
      </c>
      <c r="I690" t="s">
        <v>851</v>
      </c>
      <c r="J690"/>
      <c r="K690"/>
      <c r="N690" s="6"/>
      <c r="O690" s="6"/>
      <c r="P690" s="6"/>
      <c r="U690" s="29"/>
    </row>
    <row r="691" spans="4:21" x14ac:dyDescent="0.25">
      <c r="D691">
        <v>3438</v>
      </c>
      <c r="E691" t="s">
        <v>721</v>
      </c>
      <c r="F691" t="s">
        <v>34</v>
      </c>
      <c r="G691" t="s">
        <v>34</v>
      </c>
      <c r="H691" s="2" t="str">
        <f t="shared" si="10"/>
        <v>Non Lead</v>
      </c>
      <c r="I691" t="s">
        <v>851</v>
      </c>
      <c r="J691"/>
      <c r="K691">
        <v>1984</v>
      </c>
      <c r="N691" s="6"/>
      <c r="O691" s="6"/>
      <c r="P691" s="6"/>
      <c r="U691" s="29"/>
    </row>
    <row r="692" spans="4:21" x14ac:dyDescent="0.25">
      <c r="D692">
        <v>3870</v>
      </c>
      <c r="E692" t="s">
        <v>722</v>
      </c>
      <c r="F692" t="s">
        <v>34</v>
      </c>
      <c r="G692" t="s">
        <v>34</v>
      </c>
      <c r="H692" s="2" t="str">
        <f t="shared" si="10"/>
        <v>Non Lead</v>
      </c>
      <c r="I692" t="s">
        <v>35</v>
      </c>
      <c r="J692"/>
      <c r="K692">
        <v>1997</v>
      </c>
      <c r="N692" s="6"/>
      <c r="O692" s="6"/>
      <c r="P692" s="6"/>
      <c r="U692" s="29"/>
    </row>
    <row r="693" spans="4:21" x14ac:dyDescent="0.25">
      <c r="D693">
        <v>3007</v>
      </c>
      <c r="E693" t="s">
        <v>723</v>
      </c>
      <c r="F693" t="s">
        <v>34</v>
      </c>
      <c r="G693" t="s">
        <v>34</v>
      </c>
      <c r="H693" s="2" t="str">
        <f t="shared" si="10"/>
        <v>Non Lead</v>
      </c>
      <c r="I693" t="s">
        <v>851</v>
      </c>
      <c r="J693"/>
      <c r="K693">
        <v>1984</v>
      </c>
      <c r="N693" s="6"/>
      <c r="O693" s="6"/>
      <c r="P693" s="6"/>
      <c r="U693" s="29"/>
    </row>
    <row r="694" spans="4:21" x14ac:dyDescent="0.25">
      <c r="D694">
        <v>2823</v>
      </c>
      <c r="E694" t="s">
        <v>724</v>
      </c>
      <c r="F694" t="s">
        <v>34</v>
      </c>
      <c r="G694" t="s">
        <v>34</v>
      </c>
      <c r="H694" s="2" t="str">
        <f t="shared" si="10"/>
        <v>Non Lead</v>
      </c>
      <c r="I694" t="s">
        <v>35</v>
      </c>
      <c r="J694"/>
      <c r="K694">
        <v>2015</v>
      </c>
      <c r="N694" s="6"/>
      <c r="O694" s="6"/>
      <c r="P694" s="6"/>
      <c r="U694" s="29"/>
    </row>
    <row r="695" spans="4:21" x14ac:dyDescent="0.25">
      <c r="D695">
        <v>4129</v>
      </c>
      <c r="E695" t="s">
        <v>725</v>
      </c>
      <c r="F695" t="s">
        <v>34</v>
      </c>
      <c r="G695" t="s">
        <v>34</v>
      </c>
      <c r="H695" s="2" t="str">
        <f t="shared" si="10"/>
        <v>Non Lead</v>
      </c>
      <c r="I695" t="s">
        <v>35</v>
      </c>
      <c r="J695"/>
      <c r="K695">
        <v>2009</v>
      </c>
      <c r="N695" s="6"/>
      <c r="O695" s="6"/>
      <c r="P695" s="6"/>
      <c r="U695" s="29"/>
    </row>
    <row r="696" spans="4:21" x14ac:dyDescent="0.25">
      <c r="D696">
        <v>2715</v>
      </c>
      <c r="E696" t="s">
        <v>726</v>
      </c>
      <c r="F696" t="s">
        <v>34</v>
      </c>
      <c r="G696" t="s">
        <v>34</v>
      </c>
      <c r="H696" s="2" t="str">
        <f t="shared" si="10"/>
        <v>Non Lead</v>
      </c>
      <c r="I696" t="s">
        <v>35</v>
      </c>
      <c r="J696"/>
      <c r="K696">
        <v>2008</v>
      </c>
      <c r="N696" s="6"/>
      <c r="O696" s="6"/>
      <c r="P696" s="6"/>
      <c r="U696" s="29"/>
    </row>
    <row r="697" spans="4:21" x14ac:dyDescent="0.25">
      <c r="D697">
        <v>3793</v>
      </c>
      <c r="E697" t="s">
        <v>727</v>
      </c>
      <c r="F697" t="s">
        <v>34</v>
      </c>
      <c r="G697" t="s">
        <v>34</v>
      </c>
      <c r="H697" s="2" t="str">
        <f t="shared" si="10"/>
        <v>Non Lead</v>
      </c>
      <c r="I697" t="s">
        <v>35</v>
      </c>
      <c r="J697"/>
      <c r="K697">
        <v>2017</v>
      </c>
      <c r="N697" s="6"/>
      <c r="O697" s="6"/>
      <c r="P697" s="6"/>
      <c r="U697" s="29"/>
    </row>
    <row r="698" spans="4:21" x14ac:dyDescent="0.25">
      <c r="D698">
        <v>3585</v>
      </c>
      <c r="E698" t="s">
        <v>728</v>
      </c>
      <c r="F698" t="s">
        <v>34</v>
      </c>
      <c r="G698" t="s">
        <v>34</v>
      </c>
      <c r="H698" s="2" t="str">
        <f t="shared" si="10"/>
        <v>Non Lead</v>
      </c>
      <c r="I698" t="s">
        <v>35</v>
      </c>
      <c r="J698"/>
      <c r="K698">
        <v>1997</v>
      </c>
      <c r="N698" s="6"/>
      <c r="O698" s="6"/>
      <c r="P698" s="6"/>
      <c r="U698" s="29"/>
    </row>
    <row r="699" spans="4:21" x14ac:dyDescent="0.25">
      <c r="D699">
        <v>4011</v>
      </c>
      <c r="E699" t="s">
        <v>729</v>
      </c>
      <c r="F699" t="s">
        <v>34</v>
      </c>
      <c r="G699" t="s">
        <v>34</v>
      </c>
      <c r="H699" s="2" t="str">
        <f t="shared" si="10"/>
        <v>Non Lead</v>
      </c>
      <c r="I699" t="s">
        <v>35</v>
      </c>
      <c r="J699"/>
      <c r="K699">
        <v>2020</v>
      </c>
      <c r="N699" s="6"/>
      <c r="O699" s="6"/>
      <c r="P699" s="6"/>
      <c r="U699" s="29"/>
    </row>
    <row r="700" spans="4:21" x14ac:dyDescent="0.25">
      <c r="D700">
        <v>3846</v>
      </c>
      <c r="E700" t="s">
        <v>730</v>
      </c>
      <c r="F700" t="s">
        <v>34</v>
      </c>
      <c r="G700" t="s">
        <v>34</v>
      </c>
      <c r="H700" s="2" t="str">
        <f t="shared" si="10"/>
        <v>Non Lead</v>
      </c>
      <c r="I700" t="s">
        <v>35</v>
      </c>
      <c r="J700"/>
      <c r="K700">
        <v>2015</v>
      </c>
      <c r="N700" s="6"/>
      <c r="O700" s="6"/>
      <c r="P700" s="6"/>
      <c r="U700" s="29"/>
    </row>
    <row r="701" spans="4:21" x14ac:dyDescent="0.25">
      <c r="D701">
        <v>4036</v>
      </c>
      <c r="E701" t="s">
        <v>731</v>
      </c>
      <c r="F701" t="s">
        <v>34</v>
      </c>
      <c r="G701" t="s">
        <v>34</v>
      </c>
      <c r="H701" s="2" t="str">
        <f t="shared" si="10"/>
        <v>Non Lead</v>
      </c>
      <c r="I701" t="s">
        <v>35</v>
      </c>
      <c r="J701"/>
      <c r="K701">
        <v>1995</v>
      </c>
      <c r="N701" s="6"/>
      <c r="O701" s="6"/>
      <c r="P701" s="6"/>
      <c r="U701" s="29"/>
    </row>
    <row r="702" spans="4:21" x14ac:dyDescent="0.25">
      <c r="D702">
        <v>4046</v>
      </c>
      <c r="E702" t="s">
        <v>732</v>
      </c>
      <c r="F702" t="s">
        <v>34</v>
      </c>
      <c r="G702" t="s">
        <v>34</v>
      </c>
      <c r="H702" s="2" t="str">
        <f t="shared" si="10"/>
        <v>Non Lead</v>
      </c>
      <c r="I702" t="s">
        <v>35</v>
      </c>
      <c r="J702"/>
      <c r="K702">
        <v>2011</v>
      </c>
      <c r="N702" s="6"/>
      <c r="O702" s="6"/>
      <c r="P702" s="6"/>
      <c r="U702" s="29"/>
    </row>
    <row r="703" spans="4:21" x14ac:dyDescent="0.25">
      <c r="D703">
        <v>3713</v>
      </c>
      <c r="E703" t="s">
        <v>733</v>
      </c>
      <c r="F703" t="s">
        <v>34</v>
      </c>
      <c r="G703" t="s">
        <v>34</v>
      </c>
      <c r="H703" s="2" t="str">
        <f t="shared" si="10"/>
        <v>Non Lead</v>
      </c>
      <c r="I703" t="s">
        <v>35</v>
      </c>
      <c r="J703"/>
      <c r="K703">
        <v>2016</v>
      </c>
      <c r="N703" s="6"/>
      <c r="O703" s="6"/>
      <c r="P703" s="6"/>
      <c r="U703" s="29"/>
    </row>
    <row r="704" spans="4:21" x14ac:dyDescent="0.25">
      <c r="D704">
        <v>4152</v>
      </c>
      <c r="E704" t="s">
        <v>735</v>
      </c>
      <c r="F704" t="s">
        <v>34</v>
      </c>
      <c r="G704" t="s">
        <v>34</v>
      </c>
      <c r="H704" s="2" t="str">
        <f t="shared" si="10"/>
        <v>Non Lead</v>
      </c>
      <c r="I704" t="s">
        <v>851</v>
      </c>
      <c r="J704"/>
      <c r="K704">
        <v>1975</v>
      </c>
      <c r="N704" s="6"/>
      <c r="O704" s="6"/>
      <c r="P704" s="6"/>
      <c r="U704" s="29"/>
    </row>
    <row r="705" spans="4:21" x14ac:dyDescent="0.25">
      <c r="D705">
        <v>3159</v>
      </c>
      <c r="E705" t="s">
        <v>736</v>
      </c>
      <c r="F705" t="s">
        <v>34</v>
      </c>
      <c r="G705" t="s">
        <v>34</v>
      </c>
      <c r="H705" s="2" t="str">
        <f t="shared" si="10"/>
        <v>Non Lead</v>
      </c>
      <c r="I705" t="s">
        <v>851</v>
      </c>
      <c r="J705"/>
      <c r="K705"/>
      <c r="N705" s="6"/>
      <c r="O705" s="6"/>
      <c r="P705" s="6"/>
      <c r="U705" s="29"/>
    </row>
    <row r="706" spans="4:21" x14ac:dyDescent="0.25">
      <c r="D706">
        <v>2006</v>
      </c>
      <c r="E706" t="s">
        <v>737</v>
      </c>
      <c r="F706" t="s">
        <v>34</v>
      </c>
      <c r="G706" t="s">
        <v>34</v>
      </c>
      <c r="H706" s="2" t="str">
        <f t="shared" si="10"/>
        <v>Non Lead</v>
      </c>
      <c r="I706" t="s">
        <v>851</v>
      </c>
      <c r="J706"/>
      <c r="K706">
        <v>1965</v>
      </c>
      <c r="N706" s="6"/>
      <c r="O706" s="6"/>
      <c r="P706" s="6"/>
      <c r="U706" s="29"/>
    </row>
    <row r="707" spans="4:21" x14ac:dyDescent="0.25">
      <c r="D707">
        <v>3767</v>
      </c>
      <c r="E707" t="s">
        <v>739</v>
      </c>
      <c r="F707" t="s">
        <v>34</v>
      </c>
      <c r="G707" t="s">
        <v>34</v>
      </c>
      <c r="H707" s="2" t="str">
        <f t="shared" ref="H707:H770" si="11">IF(F707="Lead",F707,IF(G707="Lead",G707,IF(F707="Unknown",F707,IF(G707="Unknown",G707,IF(G707="Galvanized Requiring Replacement",G707,IF(F707="NA",G707,IF(G707="NA",F707,IF(AND(F707="Non Lead",G707="Non Lead"),"Non Lead","")
)))))))</f>
        <v>Non Lead</v>
      </c>
      <c r="I707" t="s">
        <v>35</v>
      </c>
      <c r="J707"/>
      <c r="K707">
        <v>2016</v>
      </c>
      <c r="N707" s="6"/>
      <c r="O707" s="6"/>
      <c r="P707" s="6"/>
      <c r="U707" s="29"/>
    </row>
    <row r="708" spans="4:21" x14ac:dyDescent="0.25">
      <c r="D708">
        <v>2771</v>
      </c>
      <c r="E708" t="s">
        <v>740</v>
      </c>
      <c r="F708" t="s">
        <v>34</v>
      </c>
      <c r="G708" t="s">
        <v>34</v>
      </c>
      <c r="H708" s="2" t="str">
        <f t="shared" si="11"/>
        <v>Non Lead</v>
      </c>
      <c r="I708" t="s">
        <v>35</v>
      </c>
      <c r="J708"/>
      <c r="K708">
        <v>2008</v>
      </c>
      <c r="N708" s="6"/>
      <c r="O708" s="6"/>
      <c r="P708" s="6"/>
      <c r="U708" s="29"/>
    </row>
    <row r="709" spans="4:21" x14ac:dyDescent="0.25">
      <c r="D709">
        <v>4165</v>
      </c>
      <c r="E709" t="s">
        <v>741</v>
      </c>
      <c r="F709" t="s">
        <v>34</v>
      </c>
      <c r="G709" t="s">
        <v>34</v>
      </c>
      <c r="H709" s="2" t="str">
        <f t="shared" si="11"/>
        <v>Non Lead</v>
      </c>
      <c r="I709" t="s">
        <v>35</v>
      </c>
      <c r="J709"/>
      <c r="K709">
        <v>2022</v>
      </c>
      <c r="N709" s="6"/>
      <c r="O709" s="6"/>
      <c r="P709" s="6"/>
      <c r="U709" s="29"/>
    </row>
    <row r="710" spans="4:21" x14ac:dyDescent="0.25">
      <c r="D710">
        <v>1373</v>
      </c>
      <c r="E710" t="s">
        <v>742</v>
      </c>
      <c r="F710" t="s">
        <v>34</v>
      </c>
      <c r="G710" t="s">
        <v>34</v>
      </c>
      <c r="H710" s="2" t="str">
        <f t="shared" si="11"/>
        <v>Non Lead</v>
      </c>
      <c r="I710" t="s">
        <v>58</v>
      </c>
      <c r="J710"/>
      <c r="K710"/>
      <c r="N710" s="6"/>
      <c r="O710" s="6"/>
      <c r="P710" s="6"/>
      <c r="U710" s="29"/>
    </row>
    <row r="711" spans="4:21" x14ac:dyDescent="0.25">
      <c r="D711">
        <v>2030</v>
      </c>
      <c r="E711" t="s">
        <v>745</v>
      </c>
      <c r="F711" t="s">
        <v>34</v>
      </c>
      <c r="G711" t="s">
        <v>34</v>
      </c>
      <c r="H711" s="2" t="str">
        <f t="shared" si="11"/>
        <v>Non Lead</v>
      </c>
      <c r="I711" t="s">
        <v>58</v>
      </c>
      <c r="J711"/>
      <c r="K711">
        <v>1975</v>
      </c>
      <c r="N711" s="6"/>
      <c r="O711" s="6"/>
      <c r="P711" s="6"/>
      <c r="U711" s="29"/>
    </row>
    <row r="712" spans="4:21" x14ac:dyDescent="0.25">
      <c r="D712">
        <v>3444</v>
      </c>
      <c r="E712" t="s">
        <v>746</v>
      </c>
      <c r="F712" t="s">
        <v>34</v>
      </c>
      <c r="G712" t="s">
        <v>34</v>
      </c>
      <c r="H712" s="2" t="str">
        <f t="shared" si="11"/>
        <v>Non Lead</v>
      </c>
      <c r="I712" t="s">
        <v>58</v>
      </c>
      <c r="J712"/>
      <c r="K712"/>
      <c r="N712" s="6"/>
      <c r="O712" s="6"/>
      <c r="P712" s="6"/>
      <c r="U712" s="29"/>
    </row>
    <row r="713" spans="4:21" x14ac:dyDescent="0.25">
      <c r="D713">
        <v>3990</v>
      </c>
      <c r="E713" t="s">
        <v>747</v>
      </c>
      <c r="F713" t="s">
        <v>34</v>
      </c>
      <c r="G713" t="s">
        <v>34</v>
      </c>
      <c r="H713" s="2" t="str">
        <f t="shared" si="11"/>
        <v>Non Lead</v>
      </c>
      <c r="I713" t="s">
        <v>58</v>
      </c>
      <c r="J713"/>
      <c r="K713"/>
      <c r="N713" s="6"/>
      <c r="O713" s="6"/>
      <c r="P713" s="6"/>
      <c r="U713" s="29"/>
    </row>
    <row r="714" spans="4:21" x14ac:dyDescent="0.25">
      <c r="D714">
        <v>1814</v>
      </c>
      <c r="E714" t="s">
        <v>748</v>
      </c>
      <c r="F714" t="s">
        <v>34</v>
      </c>
      <c r="G714" t="s">
        <v>34</v>
      </c>
      <c r="H714" s="2" t="str">
        <f t="shared" si="11"/>
        <v>Non Lead</v>
      </c>
      <c r="I714" t="s">
        <v>851</v>
      </c>
      <c r="J714"/>
      <c r="K714">
        <v>1965</v>
      </c>
      <c r="N714" s="6"/>
      <c r="O714" s="6"/>
      <c r="P714" s="6"/>
      <c r="U714" s="29"/>
    </row>
    <row r="715" spans="4:21" x14ac:dyDescent="0.25">
      <c r="D715">
        <v>4066</v>
      </c>
      <c r="E715" t="s">
        <v>749</v>
      </c>
      <c r="F715" t="s">
        <v>34</v>
      </c>
      <c r="G715" t="s">
        <v>34</v>
      </c>
      <c r="H715" s="2" t="str">
        <f t="shared" si="11"/>
        <v>Non Lead</v>
      </c>
      <c r="I715" t="s">
        <v>58</v>
      </c>
      <c r="J715"/>
      <c r="K715">
        <v>1980</v>
      </c>
      <c r="N715" s="6"/>
      <c r="O715" s="6"/>
      <c r="P715" s="6"/>
      <c r="U715" s="29"/>
    </row>
    <row r="716" spans="4:21" x14ac:dyDescent="0.25">
      <c r="D716">
        <v>3276</v>
      </c>
      <c r="E716" t="s">
        <v>750</v>
      </c>
      <c r="F716" t="s">
        <v>34</v>
      </c>
      <c r="G716" t="s">
        <v>34</v>
      </c>
      <c r="H716" s="2" t="str">
        <f t="shared" si="11"/>
        <v>Non Lead</v>
      </c>
      <c r="I716" t="s">
        <v>58</v>
      </c>
      <c r="J716"/>
      <c r="K716">
        <v>1960</v>
      </c>
      <c r="N716" s="6"/>
      <c r="O716" s="6"/>
      <c r="P716" s="6"/>
      <c r="U716" s="29"/>
    </row>
    <row r="717" spans="4:21" x14ac:dyDescent="0.25">
      <c r="D717">
        <v>2128</v>
      </c>
      <c r="E717" t="s">
        <v>751</v>
      </c>
      <c r="F717" t="s">
        <v>34</v>
      </c>
      <c r="G717" t="s">
        <v>34</v>
      </c>
      <c r="H717" s="2" t="str">
        <f t="shared" si="11"/>
        <v>Non Lead</v>
      </c>
      <c r="I717" t="s">
        <v>58</v>
      </c>
      <c r="J717"/>
      <c r="K717">
        <v>1940</v>
      </c>
      <c r="N717" s="6"/>
      <c r="O717" s="6"/>
      <c r="P717" s="6"/>
      <c r="U717" s="29"/>
    </row>
    <row r="718" spans="4:21" x14ac:dyDescent="0.25">
      <c r="D718">
        <v>1766</v>
      </c>
      <c r="E718" t="s">
        <v>752</v>
      </c>
      <c r="F718" t="s">
        <v>34</v>
      </c>
      <c r="G718" t="s">
        <v>34</v>
      </c>
      <c r="H718" s="2" t="str">
        <f t="shared" si="11"/>
        <v>Non Lead</v>
      </c>
      <c r="I718" t="s">
        <v>35</v>
      </c>
      <c r="J718"/>
      <c r="K718">
        <v>1993</v>
      </c>
      <c r="N718" s="6"/>
      <c r="O718" s="6"/>
      <c r="P718" s="6"/>
      <c r="U718" s="29"/>
    </row>
    <row r="719" spans="4:21" x14ac:dyDescent="0.25">
      <c r="D719">
        <v>3102</v>
      </c>
      <c r="E719" t="s">
        <v>753</v>
      </c>
      <c r="F719" t="s">
        <v>34</v>
      </c>
      <c r="G719" t="s">
        <v>34</v>
      </c>
      <c r="H719" s="2" t="str">
        <f t="shared" si="11"/>
        <v>Non Lead</v>
      </c>
      <c r="I719" t="s">
        <v>35</v>
      </c>
      <c r="J719"/>
      <c r="K719">
        <v>2010</v>
      </c>
      <c r="N719" s="6"/>
      <c r="O719" s="6"/>
      <c r="P719" s="6"/>
      <c r="U719" s="29"/>
    </row>
    <row r="720" spans="4:21" x14ac:dyDescent="0.25">
      <c r="D720">
        <v>2287</v>
      </c>
      <c r="E720" t="s">
        <v>754</v>
      </c>
      <c r="F720" t="s">
        <v>34</v>
      </c>
      <c r="G720" t="s">
        <v>34</v>
      </c>
      <c r="H720" s="2" t="str">
        <f t="shared" si="11"/>
        <v>Non Lead</v>
      </c>
      <c r="I720" t="s">
        <v>35</v>
      </c>
      <c r="J720"/>
      <c r="K720">
        <v>1990</v>
      </c>
      <c r="N720" s="6"/>
      <c r="O720" s="6"/>
      <c r="P720" s="6"/>
      <c r="U720" s="29"/>
    </row>
    <row r="721" spans="4:21" x14ac:dyDescent="0.25">
      <c r="D721">
        <v>1701</v>
      </c>
      <c r="E721" t="s">
        <v>755</v>
      </c>
      <c r="F721" t="s">
        <v>34</v>
      </c>
      <c r="G721" t="s">
        <v>34</v>
      </c>
      <c r="H721" s="2" t="str">
        <f t="shared" si="11"/>
        <v>Non Lead</v>
      </c>
      <c r="I721" t="s">
        <v>58</v>
      </c>
      <c r="J721"/>
      <c r="K721">
        <v>1965</v>
      </c>
      <c r="N721" s="6"/>
      <c r="O721" s="6"/>
      <c r="P721" s="6"/>
      <c r="U721" s="29"/>
    </row>
    <row r="722" spans="4:21" x14ac:dyDescent="0.25">
      <c r="D722">
        <v>2552</v>
      </c>
      <c r="E722" t="s">
        <v>756</v>
      </c>
      <c r="F722" t="s">
        <v>34</v>
      </c>
      <c r="G722" t="s">
        <v>34</v>
      </c>
      <c r="H722" s="2" t="str">
        <f t="shared" si="11"/>
        <v>Non Lead</v>
      </c>
      <c r="I722" t="s">
        <v>58</v>
      </c>
      <c r="J722"/>
      <c r="K722">
        <v>1978</v>
      </c>
      <c r="N722" s="6"/>
      <c r="O722" s="6"/>
      <c r="P722" s="6"/>
      <c r="U722" s="29"/>
    </row>
    <row r="723" spans="4:21" x14ac:dyDescent="0.25">
      <c r="D723">
        <v>1390</v>
      </c>
      <c r="E723" t="s">
        <v>757</v>
      </c>
      <c r="F723" t="s">
        <v>34</v>
      </c>
      <c r="G723" t="s">
        <v>34</v>
      </c>
      <c r="H723" s="2" t="str">
        <f t="shared" si="11"/>
        <v>Non Lead</v>
      </c>
      <c r="I723" t="s">
        <v>58</v>
      </c>
      <c r="J723"/>
      <c r="K723">
        <v>1970</v>
      </c>
      <c r="N723" s="6"/>
      <c r="O723" s="6"/>
      <c r="P723" s="6"/>
      <c r="U723" s="29"/>
    </row>
    <row r="724" spans="4:21" x14ac:dyDescent="0.25">
      <c r="D724">
        <v>4102</v>
      </c>
      <c r="E724" t="s">
        <v>758</v>
      </c>
      <c r="F724" t="s">
        <v>34</v>
      </c>
      <c r="G724" t="s">
        <v>34</v>
      </c>
      <c r="H724" s="2" t="str">
        <f t="shared" si="11"/>
        <v>Non Lead</v>
      </c>
      <c r="I724" t="s">
        <v>35</v>
      </c>
      <c r="J724"/>
      <c r="K724">
        <v>2002</v>
      </c>
      <c r="N724" s="6"/>
      <c r="O724" s="6"/>
      <c r="P724" s="6"/>
      <c r="U724" s="29"/>
    </row>
    <row r="725" spans="4:21" x14ac:dyDescent="0.25">
      <c r="D725">
        <v>3988</v>
      </c>
      <c r="E725" t="s">
        <v>762</v>
      </c>
      <c r="F725" t="s">
        <v>34</v>
      </c>
      <c r="G725" t="s">
        <v>34</v>
      </c>
      <c r="H725" s="2" t="str">
        <f t="shared" si="11"/>
        <v>Non Lead</v>
      </c>
      <c r="I725" t="s">
        <v>851</v>
      </c>
      <c r="J725"/>
      <c r="K725"/>
      <c r="N725" s="6"/>
      <c r="O725" s="6"/>
      <c r="P725" s="6"/>
      <c r="U725" s="29"/>
    </row>
    <row r="726" spans="4:21" x14ac:dyDescent="0.25">
      <c r="D726">
        <v>3280</v>
      </c>
      <c r="E726" t="s">
        <v>763</v>
      </c>
      <c r="F726" t="s">
        <v>34</v>
      </c>
      <c r="G726" t="s">
        <v>34</v>
      </c>
      <c r="H726" s="2" t="str">
        <f t="shared" si="11"/>
        <v>Non Lead</v>
      </c>
      <c r="I726" t="s">
        <v>851</v>
      </c>
      <c r="J726"/>
      <c r="K726"/>
      <c r="N726" s="6"/>
      <c r="O726" s="6"/>
      <c r="P726" s="6"/>
      <c r="U726" s="29"/>
    </row>
    <row r="727" spans="4:21" x14ac:dyDescent="0.25">
      <c r="D727">
        <v>3875</v>
      </c>
      <c r="E727" t="s">
        <v>764</v>
      </c>
      <c r="F727" t="s">
        <v>34</v>
      </c>
      <c r="G727" t="s">
        <v>34</v>
      </c>
      <c r="H727" s="2" t="str">
        <f t="shared" si="11"/>
        <v>Non Lead</v>
      </c>
      <c r="I727" t="s">
        <v>851</v>
      </c>
      <c r="J727"/>
      <c r="K727"/>
      <c r="N727" s="6"/>
      <c r="O727" s="6"/>
      <c r="P727" s="6"/>
      <c r="U727" s="29"/>
    </row>
    <row r="728" spans="4:21" x14ac:dyDescent="0.25">
      <c r="D728">
        <v>1307</v>
      </c>
      <c r="E728" t="s">
        <v>765</v>
      </c>
      <c r="F728" t="s">
        <v>34</v>
      </c>
      <c r="G728" t="s">
        <v>34</v>
      </c>
      <c r="H728" s="2" t="str">
        <f t="shared" si="11"/>
        <v>Non Lead</v>
      </c>
      <c r="I728" t="s">
        <v>851</v>
      </c>
      <c r="J728"/>
      <c r="K728"/>
      <c r="N728" s="6"/>
      <c r="O728" s="6"/>
      <c r="P728" s="6"/>
      <c r="U728" s="29"/>
    </row>
    <row r="729" spans="4:21" x14ac:dyDescent="0.25">
      <c r="D729">
        <v>3902</v>
      </c>
      <c r="E729" t="s">
        <v>766</v>
      </c>
      <c r="F729" t="s">
        <v>34</v>
      </c>
      <c r="G729" t="s">
        <v>34</v>
      </c>
      <c r="H729" s="2" t="str">
        <f t="shared" si="11"/>
        <v>Non Lead</v>
      </c>
      <c r="I729" t="s">
        <v>851</v>
      </c>
      <c r="J729"/>
      <c r="K729"/>
      <c r="N729" s="6"/>
      <c r="O729" s="6"/>
      <c r="P729" s="6"/>
      <c r="U729" s="29"/>
    </row>
    <row r="730" spans="4:21" x14ac:dyDescent="0.25">
      <c r="D730">
        <v>2017</v>
      </c>
      <c r="E730" t="s">
        <v>767</v>
      </c>
      <c r="F730" t="s">
        <v>34</v>
      </c>
      <c r="G730" t="s">
        <v>34</v>
      </c>
      <c r="H730" s="2" t="str">
        <f t="shared" si="11"/>
        <v>Non Lead</v>
      </c>
      <c r="I730" t="s">
        <v>851</v>
      </c>
      <c r="J730"/>
      <c r="K730"/>
      <c r="N730" s="6"/>
      <c r="O730" s="6"/>
      <c r="P730" s="6"/>
      <c r="U730" s="29"/>
    </row>
    <row r="731" spans="4:21" x14ac:dyDescent="0.25">
      <c r="D731">
        <v>3903</v>
      </c>
      <c r="E731" t="s">
        <v>771</v>
      </c>
      <c r="F731" t="s">
        <v>34</v>
      </c>
      <c r="G731" t="s">
        <v>34</v>
      </c>
      <c r="H731" s="2" t="str">
        <f t="shared" si="11"/>
        <v>Non Lead</v>
      </c>
      <c r="I731" t="s">
        <v>58</v>
      </c>
      <c r="J731"/>
      <c r="K731">
        <v>1961</v>
      </c>
      <c r="N731" s="6"/>
      <c r="O731" s="6"/>
      <c r="P731" s="6"/>
      <c r="U731" s="29"/>
    </row>
    <row r="732" spans="4:21" x14ac:dyDescent="0.25">
      <c r="D732">
        <v>2745</v>
      </c>
      <c r="E732" t="s">
        <v>772</v>
      </c>
      <c r="F732" t="s">
        <v>34</v>
      </c>
      <c r="G732" t="s">
        <v>34</v>
      </c>
      <c r="H732" s="2" t="str">
        <f t="shared" si="11"/>
        <v>Non Lead</v>
      </c>
      <c r="I732" t="s">
        <v>851</v>
      </c>
      <c r="J732"/>
      <c r="K732"/>
      <c r="N732" s="6"/>
      <c r="O732" s="6"/>
      <c r="P732" s="6"/>
      <c r="U732" s="29"/>
    </row>
    <row r="733" spans="4:21" x14ac:dyDescent="0.25">
      <c r="D733">
        <v>1609</v>
      </c>
      <c r="E733" t="s">
        <v>773</v>
      </c>
      <c r="F733" t="s">
        <v>34</v>
      </c>
      <c r="G733" t="s">
        <v>34</v>
      </c>
      <c r="H733" s="2" t="str">
        <f t="shared" si="11"/>
        <v>Non Lead</v>
      </c>
      <c r="I733" t="s">
        <v>851</v>
      </c>
      <c r="J733"/>
      <c r="K733">
        <v>1950</v>
      </c>
      <c r="N733" s="6"/>
      <c r="O733" s="6"/>
      <c r="P733" s="6"/>
      <c r="U733" s="29"/>
    </row>
    <row r="734" spans="4:21" x14ac:dyDescent="0.25">
      <c r="D734">
        <v>3145</v>
      </c>
      <c r="E734" t="s">
        <v>775</v>
      </c>
      <c r="F734" t="s">
        <v>34</v>
      </c>
      <c r="G734" t="s">
        <v>34</v>
      </c>
      <c r="H734" s="2" t="str">
        <f t="shared" si="11"/>
        <v>Non Lead</v>
      </c>
      <c r="I734" t="s">
        <v>35</v>
      </c>
      <c r="J734"/>
      <c r="K734">
        <v>1999</v>
      </c>
      <c r="N734" s="6"/>
      <c r="O734" s="6"/>
      <c r="P734" s="6"/>
      <c r="U734" s="29"/>
    </row>
    <row r="735" spans="4:21" x14ac:dyDescent="0.25">
      <c r="D735">
        <v>1437</v>
      </c>
      <c r="E735" t="s">
        <v>781</v>
      </c>
      <c r="F735" t="s">
        <v>34</v>
      </c>
      <c r="G735" t="s">
        <v>34</v>
      </c>
      <c r="H735" s="2" t="str">
        <f t="shared" si="11"/>
        <v>Non Lead</v>
      </c>
      <c r="I735" t="s">
        <v>851</v>
      </c>
      <c r="J735"/>
      <c r="K735"/>
      <c r="N735" s="6"/>
      <c r="O735" s="6"/>
      <c r="P735" s="6"/>
      <c r="U735" s="29"/>
    </row>
    <row r="736" spans="4:21" x14ac:dyDescent="0.25">
      <c r="D736">
        <v>1582</v>
      </c>
      <c r="E736" t="s">
        <v>782</v>
      </c>
      <c r="F736" t="s">
        <v>34</v>
      </c>
      <c r="G736" t="s">
        <v>34</v>
      </c>
      <c r="H736" s="2" t="str">
        <f t="shared" si="11"/>
        <v>Non Lead</v>
      </c>
      <c r="I736" t="s">
        <v>851</v>
      </c>
      <c r="J736"/>
      <c r="K736"/>
      <c r="N736" s="6"/>
      <c r="O736" s="6"/>
      <c r="P736" s="6"/>
      <c r="U736" s="29"/>
    </row>
    <row r="737" spans="4:21" x14ac:dyDescent="0.25">
      <c r="D737">
        <v>1465</v>
      </c>
      <c r="E737" t="s">
        <v>784</v>
      </c>
      <c r="F737" t="s">
        <v>34</v>
      </c>
      <c r="G737" t="s">
        <v>34</v>
      </c>
      <c r="H737" s="2" t="str">
        <f t="shared" si="11"/>
        <v>Non Lead</v>
      </c>
      <c r="I737" t="s">
        <v>851</v>
      </c>
      <c r="J737"/>
      <c r="K737"/>
      <c r="N737" s="6"/>
      <c r="O737" s="6"/>
      <c r="P737" s="6"/>
      <c r="U737" s="29"/>
    </row>
    <row r="738" spans="4:21" x14ac:dyDescent="0.25">
      <c r="D738">
        <v>3643</v>
      </c>
      <c r="E738" t="s">
        <v>786</v>
      </c>
      <c r="F738" t="s">
        <v>34</v>
      </c>
      <c r="G738" t="s">
        <v>34</v>
      </c>
      <c r="H738" s="2" t="str">
        <f t="shared" si="11"/>
        <v>Non Lead</v>
      </c>
      <c r="I738" t="s">
        <v>35</v>
      </c>
      <c r="J738"/>
      <c r="K738">
        <v>2015</v>
      </c>
      <c r="N738" s="6"/>
      <c r="O738" s="6"/>
      <c r="P738" s="6"/>
      <c r="U738" s="29"/>
    </row>
    <row r="739" spans="4:21" x14ac:dyDescent="0.25">
      <c r="D739">
        <v>1847</v>
      </c>
      <c r="E739" t="s">
        <v>790</v>
      </c>
      <c r="F739" t="s">
        <v>34</v>
      </c>
      <c r="G739" t="s">
        <v>34</v>
      </c>
      <c r="H739" s="2" t="str">
        <f t="shared" si="11"/>
        <v>Non Lead</v>
      </c>
      <c r="I739" t="s">
        <v>35</v>
      </c>
      <c r="J739"/>
      <c r="K739">
        <v>1992</v>
      </c>
      <c r="N739" s="6"/>
      <c r="O739" s="6"/>
      <c r="P739" s="6"/>
      <c r="U739" s="29"/>
    </row>
    <row r="740" spans="4:21" x14ac:dyDescent="0.25">
      <c r="D740">
        <v>3104</v>
      </c>
      <c r="E740" t="s">
        <v>792</v>
      </c>
      <c r="F740" t="s">
        <v>34</v>
      </c>
      <c r="G740" t="s">
        <v>34</v>
      </c>
      <c r="H740" s="2" t="str">
        <f t="shared" si="11"/>
        <v>Non Lead</v>
      </c>
      <c r="I740" t="s">
        <v>35</v>
      </c>
      <c r="J740"/>
      <c r="K740">
        <v>1993</v>
      </c>
      <c r="N740" s="6"/>
      <c r="O740" s="6"/>
      <c r="P740" s="6"/>
      <c r="U740" s="29"/>
    </row>
    <row r="741" spans="4:21" x14ac:dyDescent="0.25">
      <c r="D741">
        <v>4149</v>
      </c>
      <c r="E741" t="s">
        <v>793</v>
      </c>
      <c r="F741" t="s">
        <v>34</v>
      </c>
      <c r="G741" t="s">
        <v>34</v>
      </c>
      <c r="H741" s="2" t="str">
        <f t="shared" si="11"/>
        <v>Non Lead</v>
      </c>
      <c r="I741" t="s">
        <v>35</v>
      </c>
      <c r="J741"/>
      <c r="K741">
        <v>2016</v>
      </c>
      <c r="N741" s="6"/>
      <c r="O741" s="6"/>
      <c r="P741" s="6"/>
      <c r="U741" s="29"/>
    </row>
    <row r="742" spans="4:21" x14ac:dyDescent="0.25">
      <c r="D742">
        <v>4111</v>
      </c>
      <c r="E742" t="s">
        <v>794</v>
      </c>
      <c r="F742" t="s">
        <v>34</v>
      </c>
      <c r="G742" t="s">
        <v>34</v>
      </c>
      <c r="H742" s="2" t="str">
        <f t="shared" si="11"/>
        <v>Non Lead</v>
      </c>
      <c r="I742" t="s">
        <v>35</v>
      </c>
      <c r="J742"/>
      <c r="K742">
        <v>2015</v>
      </c>
      <c r="N742" s="6"/>
      <c r="O742" s="6"/>
      <c r="P742" s="6"/>
      <c r="U742" s="29"/>
    </row>
    <row r="743" spans="4:21" x14ac:dyDescent="0.25">
      <c r="D743">
        <v>1461</v>
      </c>
      <c r="E743" t="s">
        <v>795</v>
      </c>
      <c r="F743" t="s">
        <v>34</v>
      </c>
      <c r="G743" t="s">
        <v>34</v>
      </c>
      <c r="H743" s="2" t="str">
        <f t="shared" si="11"/>
        <v>Non Lead</v>
      </c>
      <c r="I743" t="s">
        <v>851</v>
      </c>
      <c r="J743"/>
      <c r="K743">
        <v>1970</v>
      </c>
      <c r="N743" s="6"/>
      <c r="O743" s="6"/>
      <c r="P743" s="6"/>
      <c r="U743" s="29"/>
    </row>
    <row r="744" spans="4:21" x14ac:dyDescent="0.25">
      <c r="D744">
        <v>3876</v>
      </c>
      <c r="E744" t="s">
        <v>796</v>
      </c>
      <c r="F744" t="s">
        <v>34</v>
      </c>
      <c r="G744" t="s">
        <v>34</v>
      </c>
      <c r="H744" s="2" t="str">
        <f t="shared" si="11"/>
        <v>Non Lead</v>
      </c>
      <c r="I744" t="s">
        <v>851</v>
      </c>
      <c r="J744"/>
      <c r="K744">
        <v>1897</v>
      </c>
      <c r="N744" s="6"/>
      <c r="O744" s="6"/>
      <c r="P744" s="6"/>
      <c r="U744" s="29"/>
    </row>
    <row r="745" spans="4:21" x14ac:dyDescent="0.25">
      <c r="D745">
        <v>1476</v>
      </c>
      <c r="E745" t="s">
        <v>799</v>
      </c>
      <c r="F745" t="s">
        <v>34</v>
      </c>
      <c r="G745" t="s">
        <v>34</v>
      </c>
      <c r="H745" s="2" t="str">
        <f t="shared" si="11"/>
        <v>Non Lead</v>
      </c>
      <c r="I745" t="s">
        <v>851</v>
      </c>
      <c r="J745"/>
      <c r="K745">
        <v>1965</v>
      </c>
      <c r="N745" s="6"/>
      <c r="O745" s="6"/>
      <c r="P745" s="6"/>
      <c r="U745" s="29"/>
    </row>
    <row r="746" spans="4:21" x14ac:dyDescent="0.25">
      <c r="D746">
        <v>3780</v>
      </c>
      <c r="E746" t="s">
        <v>803</v>
      </c>
      <c r="F746" t="s">
        <v>34</v>
      </c>
      <c r="G746" t="s">
        <v>34</v>
      </c>
      <c r="H746" s="2" t="str">
        <f t="shared" si="11"/>
        <v>Non Lead</v>
      </c>
      <c r="I746" t="s">
        <v>35</v>
      </c>
      <c r="J746"/>
      <c r="K746">
        <v>2016</v>
      </c>
      <c r="N746" s="6"/>
      <c r="O746" s="6"/>
      <c r="P746" s="6"/>
      <c r="U746" s="29"/>
    </row>
    <row r="747" spans="4:21" x14ac:dyDescent="0.25">
      <c r="D747">
        <v>3674</v>
      </c>
      <c r="E747" t="s">
        <v>804</v>
      </c>
      <c r="F747" t="s">
        <v>34</v>
      </c>
      <c r="G747" t="s">
        <v>34</v>
      </c>
      <c r="H747" s="2" t="str">
        <f t="shared" si="11"/>
        <v>Non Lead</v>
      </c>
      <c r="I747" t="s">
        <v>35</v>
      </c>
      <c r="J747"/>
      <c r="K747">
        <v>2015</v>
      </c>
      <c r="N747" s="6"/>
      <c r="O747" s="6"/>
      <c r="P747" s="6"/>
      <c r="U747" s="29"/>
    </row>
    <row r="748" spans="4:21" x14ac:dyDescent="0.25">
      <c r="D748">
        <v>3001</v>
      </c>
      <c r="E748" t="s">
        <v>805</v>
      </c>
      <c r="F748" t="s">
        <v>34</v>
      </c>
      <c r="G748" t="s">
        <v>34</v>
      </c>
      <c r="H748" s="2" t="str">
        <f t="shared" si="11"/>
        <v>Non Lead</v>
      </c>
      <c r="I748" t="s">
        <v>851</v>
      </c>
      <c r="J748"/>
      <c r="K748">
        <v>1973</v>
      </c>
      <c r="N748" s="6"/>
      <c r="O748" s="6"/>
      <c r="P748" s="6"/>
      <c r="U748" s="29"/>
    </row>
    <row r="749" spans="4:21" x14ac:dyDescent="0.25">
      <c r="D749">
        <v>2687</v>
      </c>
      <c r="E749" t="s">
        <v>806</v>
      </c>
      <c r="F749" t="s">
        <v>34</v>
      </c>
      <c r="G749" t="s">
        <v>34</v>
      </c>
      <c r="H749" s="2" t="str">
        <f t="shared" si="11"/>
        <v>Non Lead</v>
      </c>
      <c r="I749" t="s">
        <v>35</v>
      </c>
      <c r="J749"/>
      <c r="K749">
        <v>2007</v>
      </c>
      <c r="N749" s="6"/>
      <c r="O749" s="6"/>
      <c r="P749" s="6"/>
      <c r="U749" s="29"/>
    </row>
    <row r="750" spans="4:21" x14ac:dyDescent="0.25">
      <c r="D750">
        <v>3702</v>
      </c>
      <c r="E750" t="s">
        <v>807</v>
      </c>
      <c r="F750" t="s">
        <v>34</v>
      </c>
      <c r="G750" t="s">
        <v>34</v>
      </c>
      <c r="H750" s="2" t="str">
        <f t="shared" si="11"/>
        <v>Non Lead</v>
      </c>
      <c r="I750" t="s">
        <v>35</v>
      </c>
      <c r="J750"/>
      <c r="K750">
        <v>2007</v>
      </c>
      <c r="N750" s="6"/>
      <c r="O750" s="6"/>
      <c r="P750" s="6"/>
      <c r="U750" s="29"/>
    </row>
    <row r="751" spans="4:21" x14ac:dyDescent="0.25">
      <c r="D751">
        <v>3110</v>
      </c>
      <c r="E751" t="s">
        <v>808</v>
      </c>
      <c r="F751" t="s">
        <v>34</v>
      </c>
      <c r="G751" t="s">
        <v>34</v>
      </c>
      <c r="H751" s="2" t="str">
        <f t="shared" si="11"/>
        <v>Non Lead</v>
      </c>
      <c r="I751" t="s">
        <v>35</v>
      </c>
      <c r="J751"/>
      <c r="K751">
        <v>2006</v>
      </c>
      <c r="N751" s="6"/>
      <c r="O751" s="6"/>
      <c r="P751" s="6"/>
      <c r="U751" s="29"/>
    </row>
    <row r="752" spans="4:21" x14ac:dyDescent="0.25">
      <c r="D752">
        <v>3105</v>
      </c>
      <c r="E752" t="s">
        <v>809</v>
      </c>
      <c r="F752" t="s">
        <v>34</v>
      </c>
      <c r="G752" t="s">
        <v>34</v>
      </c>
      <c r="H752" s="2" t="str">
        <f t="shared" si="11"/>
        <v>Non Lead</v>
      </c>
      <c r="I752" t="s">
        <v>35</v>
      </c>
      <c r="J752"/>
      <c r="K752">
        <v>1993</v>
      </c>
      <c r="N752" s="6"/>
      <c r="O752" s="6"/>
      <c r="P752" s="6"/>
      <c r="U752" s="29"/>
    </row>
    <row r="753" spans="4:21" x14ac:dyDescent="0.25">
      <c r="D753">
        <v>3190</v>
      </c>
      <c r="E753" t="s">
        <v>811</v>
      </c>
      <c r="F753" t="s">
        <v>34</v>
      </c>
      <c r="G753" t="s">
        <v>34</v>
      </c>
      <c r="H753" s="2" t="str">
        <f t="shared" si="11"/>
        <v>Non Lead</v>
      </c>
      <c r="I753" t="s">
        <v>851</v>
      </c>
      <c r="J753"/>
      <c r="K753">
        <v>1980</v>
      </c>
      <c r="N753" s="6"/>
      <c r="O753" s="6"/>
      <c r="P753" s="6"/>
      <c r="U753" s="29"/>
    </row>
    <row r="754" spans="4:21" x14ac:dyDescent="0.25">
      <c r="D754">
        <v>1498</v>
      </c>
      <c r="E754" t="s">
        <v>816</v>
      </c>
      <c r="F754" t="s">
        <v>34</v>
      </c>
      <c r="G754" t="s">
        <v>34</v>
      </c>
      <c r="H754" s="2" t="str">
        <f t="shared" si="11"/>
        <v>Non Lead</v>
      </c>
      <c r="I754" t="s">
        <v>851</v>
      </c>
      <c r="J754"/>
      <c r="K754"/>
      <c r="N754" s="6"/>
      <c r="O754" s="6"/>
      <c r="P754" s="6"/>
      <c r="U754" s="29"/>
    </row>
    <row r="755" spans="4:21" x14ac:dyDescent="0.25">
      <c r="D755">
        <v>1493</v>
      </c>
      <c r="E755" t="s">
        <v>817</v>
      </c>
      <c r="F755" t="s">
        <v>34</v>
      </c>
      <c r="G755" t="s">
        <v>34</v>
      </c>
      <c r="H755" s="2" t="str">
        <f t="shared" si="11"/>
        <v>Non Lead</v>
      </c>
      <c r="I755" t="s">
        <v>851</v>
      </c>
      <c r="J755"/>
      <c r="K755">
        <v>1972</v>
      </c>
      <c r="N755" s="6"/>
      <c r="O755" s="6"/>
      <c r="P755" s="6"/>
      <c r="U755" s="29"/>
    </row>
    <row r="756" spans="4:21" x14ac:dyDescent="0.25">
      <c r="D756">
        <v>3403</v>
      </c>
      <c r="E756" t="s">
        <v>820</v>
      </c>
      <c r="F756" t="s">
        <v>34</v>
      </c>
      <c r="G756" t="s">
        <v>34</v>
      </c>
      <c r="H756" s="2" t="str">
        <f t="shared" si="11"/>
        <v>Non Lead</v>
      </c>
      <c r="I756" t="s">
        <v>35</v>
      </c>
      <c r="J756"/>
      <c r="K756">
        <v>2011</v>
      </c>
      <c r="N756" s="6"/>
      <c r="O756" s="6"/>
      <c r="P756" s="6"/>
      <c r="U756" s="29"/>
    </row>
    <row r="757" spans="4:21" x14ac:dyDescent="0.25">
      <c r="D757">
        <v>1446</v>
      </c>
      <c r="E757" t="s">
        <v>821</v>
      </c>
      <c r="F757" t="s">
        <v>34</v>
      </c>
      <c r="G757" t="s">
        <v>34</v>
      </c>
      <c r="H757" s="2" t="str">
        <f t="shared" si="11"/>
        <v>Non Lead</v>
      </c>
      <c r="I757" t="s">
        <v>35</v>
      </c>
      <c r="J757"/>
      <c r="K757">
        <v>2000</v>
      </c>
      <c r="N757" s="6"/>
      <c r="O757" s="6"/>
      <c r="P757" s="6"/>
      <c r="U757" s="29"/>
    </row>
    <row r="758" spans="4:21" x14ac:dyDescent="0.25">
      <c r="D758">
        <v>3944</v>
      </c>
      <c r="E758" t="s">
        <v>822</v>
      </c>
      <c r="F758" t="s">
        <v>34</v>
      </c>
      <c r="G758" t="s">
        <v>34</v>
      </c>
      <c r="H758" s="2" t="str">
        <f t="shared" si="11"/>
        <v>Non Lead</v>
      </c>
      <c r="I758" t="s">
        <v>35</v>
      </c>
      <c r="J758"/>
      <c r="K758">
        <v>2020</v>
      </c>
      <c r="N758" s="6"/>
      <c r="O758" s="6"/>
      <c r="P758" s="6"/>
      <c r="U758" s="29"/>
    </row>
    <row r="759" spans="4:21" x14ac:dyDescent="0.25">
      <c r="D759">
        <v>4187</v>
      </c>
      <c r="E759" t="s">
        <v>823</v>
      </c>
      <c r="F759" t="s">
        <v>34</v>
      </c>
      <c r="G759" t="s">
        <v>34</v>
      </c>
      <c r="H759" s="2" t="str">
        <f t="shared" si="11"/>
        <v>Non Lead</v>
      </c>
      <c r="I759" t="s">
        <v>35</v>
      </c>
      <c r="J759"/>
      <c r="K759">
        <v>2007</v>
      </c>
      <c r="N759" s="6"/>
      <c r="O759" s="6"/>
      <c r="P759" s="6"/>
      <c r="U759" s="29"/>
    </row>
    <row r="760" spans="4:21" x14ac:dyDescent="0.25">
      <c r="D760">
        <v>3570</v>
      </c>
      <c r="E760" t="s">
        <v>826</v>
      </c>
      <c r="F760" t="s">
        <v>34</v>
      </c>
      <c r="G760" t="s">
        <v>34</v>
      </c>
      <c r="H760" s="2" t="str">
        <f t="shared" si="11"/>
        <v>Non Lead</v>
      </c>
      <c r="I760" t="s">
        <v>35</v>
      </c>
      <c r="J760"/>
      <c r="K760">
        <v>2015</v>
      </c>
      <c r="N760" s="6"/>
      <c r="O760" s="6"/>
      <c r="P760" s="6"/>
      <c r="U760" s="29"/>
    </row>
    <row r="761" spans="4:21" x14ac:dyDescent="0.25">
      <c r="D761">
        <v>3294</v>
      </c>
      <c r="E761" t="s">
        <v>830</v>
      </c>
      <c r="F761" t="s">
        <v>34</v>
      </c>
      <c r="G761" t="s">
        <v>34</v>
      </c>
      <c r="H761" s="2" t="str">
        <f t="shared" si="11"/>
        <v>Non Lead</v>
      </c>
      <c r="I761" t="s">
        <v>35</v>
      </c>
      <c r="J761"/>
      <c r="K761">
        <v>2012</v>
      </c>
      <c r="N761" s="6"/>
      <c r="O761" s="6"/>
      <c r="P761" s="6"/>
      <c r="U761" s="29"/>
    </row>
    <row r="762" spans="4:21" x14ac:dyDescent="0.25">
      <c r="D762">
        <v>4190</v>
      </c>
      <c r="E762" t="s">
        <v>832</v>
      </c>
      <c r="F762" t="s">
        <v>34</v>
      </c>
      <c r="G762" t="s">
        <v>34</v>
      </c>
      <c r="H762" s="2" t="str">
        <f t="shared" si="11"/>
        <v>Non Lead</v>
      </c>
      <c r="I762" t="s">
        <v>851</v>
      </c>
      <c r="J762"/>
      <c r="K762">
        <v>1976</v>
      </c>
      <c r="N762" s="6"/>
      <c r="O762" s="6"/>
      <c r="P762" s="6"/>
      <c r="U762" s="29"/>
    </row>
    <row r="763" spans="4:21" x14ac:dyDescent="0.25">
      <c r="D763">
        <v>4166</v>
      </c>
      <c r="E763" t="s">
        <v>833</v>
      </c>
      <c r="F763" t="s">
        <v>34</v>
      </c>
      <c r="G763" t="s">
        <v>34</v>
      </c>
      <c r="H763" s="2" t="str">
        <f t="shared" si="11"/>
        <v>Non Lead</v>
      </c>
      <c r="I763" t="s">
        <v>851</v>
      </c>
      <c r="J763"/>
      <c r="K763"/>
      <c r="N763" s="6"/>
      <c r="O763" s="6"/>
      <c r="P763" s="6"/>
      <c r="U763" s="29"/>
    </row>
    <row r="764" spans="4:21" x14ac:dyDescent="0.25">
      <c r="D764">
        <v>1222</v>
      </c>
      <c r="E764" t="s">
        <v>840</v>
      </c>
      <c r="F764" t="s">
        <v>34</v>
      </c>
      <c r="G764" t="s">
        <v>34</v>
      </c>
      <c r="H764" s="2" t="str">
        <f t="shared" si="11"/>
        <v>Non Lead</v>
      </c>
      <c r="I764" t="s">
        <v>35</v>
      </c>
      <c r="J764"/>
      <c r="K764">
        <v>1993</v>
      </c>
      <c r="N764" s="6"/>
      <c r="O764" s="6"/>
      <c r="P764" s="6"/>
      <c r="U764" s="29"/>
    </row>
    <row r="765" spans="4:21" x14ac:dyDescent="0.25">
      <c r="D765">
        <v>4081</v>
      </c>
      <c r="E765" t="s">
        <v>841</v>
      </c>
      <c r="F765" t="s">
        <v>34</v>
      </c>
      <c r="G765" t="s">
        <v>34</v>
      </c>
      <c r="H765" s="2" t="str">
        <f t="shared" si="11"/>
        <v>Non Lead</v>
      </c>
      <c r="I765" t="s">
        <v>35</v>
      </c>
      <c r="J765"/>
      <c r="K765">
        <v>2006</v>
      </c>
      <c r="N765" s="6"/>
      <c r="O765" s="6"/>
      <c r="P765" s="6"/>
      <c r="U765" s="29"/>
    </row>
    <row r="766" spans="4:21" x14ac:dyDescent="0.25">
      <c r="D766">
        <v>2717</v>
      </c>
      <c r="E766" t="s">
        <v>842</v>
      </c>
      <c r="F766" t="s">
        <v>34</v>
      </c>
      <c r="G766" t="s">
        <v>34</v>
      </c>
      <c r="H766" s="2" t="str">
        <f t="shared" si="11"/>
        <v>Non Lead</v>
      </c>
      <c r="I766" t="s">
        <v>851</v>
      </c>
      <c r="J766"/>
      <c r="K766"/>
      <c r="N766" s="6"/>
      <c r="O766" s="6"/>
      <c r="P766" s="6"/>
      <c r="U766" s="29"/>
    </row>
    <row r="767" spans="4:21" x14ac:dyDescent="0.25">
      <c r="D767">
        <v>1095</v>
      </c>
      <c r="E767" t="s">
        <v>843</v>
      </c>
      <c r="F767" t="s">
        <v>34</v>
      </c>
      <c r="G767" t="s">
        <v>34</v>
      </c>
      <c r="H767" s="2" t="str">
        <f t="shared" si="11"/>
        <v>Non Lead</v>
      </c>
      <c r="I767" t="s">
        <v>35</v>
      </c>
      <c r="J767"/>
      <c r="K767">
        <v>1993</v>
      </c>
      <c r="N767" s="6"/>
      <c r="O767" s="6"/>
      <c r="P767" s="6"/>
      <c r="U767" s="29"/>
    </row>
    <row r="768" spans="4:21" x14ac:dyDescent="0.25">
      <c r="D768">
        <v>1268</v>
      </c>
      <c r="E768" t="s">
        <v>846</v>
      </c>
      <c r="F768" t="s">
        <v>34</v>
      </c>
      <c r="G768" t="s">
        <v>34</v>
      </c>
      <c r="H768" s="2" t="str">
        <f t="shared" si="11"/>
        <v>Non Lead</v>
      </c>
      <c r="I768" t="s">
        <v>851</v>
      </c>
      <c r="J768"/>
      <c r="K768"/>
      <c r="N768" s="6"/>
      <c r="O768" s="6"/>
      <c r="P768" s="6"/>
      <c r="U768" s="29"/>
    </row>
    <row r="769" spans="4:21" x14ac:dyDescent="0.25">
      <c r="D769">
        <v>2817</v>
      </c>
      <c r="E769" t="s">
        <v>95</v>
      </c>
      <c r="F769" t="s">
        <v>51</v>
      </c>
      <c r="G769" t="s">
        <v>34</v>
      </c>
      <c r="H769" s="2" t="str">
        <f t="shared" si="11"/>
        <v>Unknown</v>
      </c>
      <c r="I769" t="s">
        <v>851</v>
      </c>
      <c r="J769"/>
      <c r="K769">
        <v>1960</v>
      </c>
      <c r="N769" s="6"/>
      <c r="O769" s="6"/>
      <c r="P769" s="6"/>
      <c r="U769" s="29"/>
    </row>
    <row r="770" spans="4:21" x14ac:dyDescent="0.25">
      <c r="D770">
        <v>1292</v>
      </c>
      <c r="E770" t="s">
        <v>214</v>
      </c>
      <c r="F770" t="s">
        <v>51</v>
      </c>
      <c r="G770" t="s">
        <v>51</v>
      </c>
      <c r="H770" s="2" t="str">
        <f t="shared" si="11"/>
        <v>Unknown</v>
      </c>
      <c r="I770"/>
      <c r="J770"/>
      <c r="K770">
        <v>1955</v>
      </c>
      <c r="N770" s="6"/>
      <c r="O770" s="6"/>
      <c r="P770" s="6"/>
      <c r="U770" s="29"/>
    </row>
    <row r="771" spans="4:21" x14ac:dyDescent="0.25">
      <c r="D771">
        <v>3118</v>
      </c>
      <c r="E771" t="s">
        <v>239</v>
      </c>
      <c r="F771" t="s">
        <v>34</v>
      </c>
      <c r="G771" t="s">
        <v>51</v>
      </c>
      <c r="H771" s="2" t="str">
        <f t="shared" ref="H771:H834" si="12">IF(F771="Lead",F771,IF(G771="Lead",G771,IF(F771="Unknown",F771,IF(G771="Unknown",G771,IF(G771="Galvanized Requiring Replacement",G771,IF(F771="NA",G771,IF(G771="NA",F771,IF(AND(F771="Non Lead",G771="Non Lead"),"Non Lead","")
)))))))</f>
        <v>Unknown</v>
      </c>
      <c r="I771" t="s">
        <v>58</v>
      </c>
      <c r="J771"/>
      <c r="K771">
        <v>1950</v>
      </c>
      <c r="N771" s="6"/>
      <c r="O771" s="6"/>
      <c r="P771" s="6"/>
      <c r="U771" s="29"/>
    </row>
    <row r="772" spans="4:21" x14ac:dyDescent="0.25">
      <c r="D772">
        <v>1150</v>
      </c>
      <c r="E772" t="s">
        <v>372</v>
      </c>
      <c r="F772" t="s">
        <v>34</v>
      </c>
      <c r="G772" t="s">
        <v>51</v>
      </c>
      <c r="H772" s="2" t="str">
        <f t="shared" si="12"/>
        <v>Unknown</v>
      </c>
      <c r="I772" t="s">
        <v>58</v>
      </c>
      <c r="J772"/>
      <c r="K772">
        <v>1905</v>
      </c>
      <c r="N772" s="6"/>
      <c r="O772" s="6"/>
      <c r="P772" s="6"/>
      <c r="U772" s="29"/>
    </row>
    <row r="773" spans="4:21" x14ac:dyDescent="0.25">
      <c r="D773">
        <v>4183</v>
      </c>
      <c r="E773" t="s">
        <v>381</v>
      </c>
      <c r="F773" t="s">
        <v>34</v>
      </c>
      <c r="G773" t="s">
        <v>51</v>
      </c>
      <c r="H773" s="2" t="str">
        <f t="shared" si="12"/>
        <v>Unknown</v>
      </c>
      <c r="I773" t="s">
        <v>58</v>
      </c>
      <c r="J773"/>
      <c r="K773"/>
      <c r="N773" s="6"/>
      <c r="O773" s="6"/>
      <c r="P773" s="6"/>
      <c r="U773" s="29"/>
    </row>
    <row r="774" spans="4:21" x14ac:dyDescent="0.25">
      <c r="D774">
        <v>1491</v>
      </c>
      <c r="E774" t="s">
        <v>492</v>
      </c>
      <c r="F774" t="s">
        <v>34</v>
      </c>
      <c r="G774" t="s">
        <v>51</v>
      </c>
      <c r="H774" s="2" t="str">
        <f t="shared" si="12"/>
        <v>Unknown</v>
      </c>
      <c r="I774" t="s">
        <v>851</v>
      </c>
      <c r="J774"/>
      <c r="K774">
        <v>1976</v>
      </c>
      <c r="N774" s="6"/>
      <c r="O774" s="6"/>
      <c r="P774" s="6"/>
      <c r="U774" s="29"/>
    </row>
    <row r="775" spans="4:21" x14ac:dyDescent="0.25">
      <c r="D775">
        <v>1509</v>
      </c>
      <c r="E775" t="s">
        <v>533</v>
      </c>
      <c r="F775" t="s">
        <v>34</v>
      </c>
      <c r="G775" t="s">
        <v>51</v>
      </c>
      <c r="H775" s="2" t="str">
        <f t="shared" si="12"/>
        <v>Unknown</v>
      </c>
      <c r="I775" t="s">
        <v>851</v>
      </c>
      <c r="J775"/>
      <c r="K775">
        <v>1970</v>
      </c>
      <c r="N775" s="6"/>
      <c r="O775" s="6"/>
      <c r="P775" s="6"/>
      <c r="U775" s="29"/>
    </row>
    <row r="776" spans="4:21" x14ac:dyDescent="0.25">
      <c r="D776">
        <v>1444</v>
      </c>
      <c r="E776" t="s">
        <v>617</v>
      </c>
      <c r="F776" t="s">
        <v>34</v>
      </c>
      <c r="G776" t="s">
        <v>51</v>
      </c>
      <c r="H776" s="2" t="str">
        <f t="shared" si="12"/>
        <v>Unknown</v>
      </c>
      <c r="I776" t="s">
        <v>851</v>
      </c>
      <c r="J776"/>
      <c r="K776">
        <v>1975</v>
      </c>
      <c r="N776" s="6"/>
      <c r="O776" s="6"/>
      <c r="P776" s="6"/>
      <c r="U776" s="29"/>
    </row>
    <row r="777" spans="4:21" x14ac:dyDescent="0.25">
      <c r="D777">
        <v>1519</v>
      </c>
      <c r="E777" t="s">
        <v>680</v>
      </c>
      <c r="F777" t="s">
        <v>51</v>
      </c>
      <c r="G777" t="s">
        <v>34</v>
      </c>
      <c r="H777" s="2" t="str">
        <f t="shared" si="12"/>
        <v>Unknown</v>
      </c>
      <c r="I777" t="s">
        <v>851</v>
      </c>
      <c r="J777"/>
      <c r="K777">
        <v>1974</v>
      </c>
      <c r="N777" s="6"/>
      <c r="O777" s="6"/>
      <c r="P777" s="6"/>
      <c r="U777" s="29"/>
    </row>
    <row r="778" spans="4:21" x14ac:dyDescent="0.25">
      <c r="H778" s="2" t="str">
        <f t="shared" si="12"/>
        <v/>
      </c>
      <c r="I778"/>
      <c r="J778"/>
      <c r="K778">
        <v>1950</v>
      </c>
      <c r="N778" s="6"/>
      <c r="O778" s="6"/>
      <c r="P778" s="6"/>
      <c r="U778" s="29"/>
    </row>
    <row r="779" spans="4:21" x14ac:dyDescent="0.25">
      <c r="H779" s="2" t="str">
        <f t="shared" si="12"/>
        <v/>
      </c>
      <c r="I779"/>
      <c r="J779"/>
      <c r="K779">
        <v>1973</v>
      </c>
      <c r="N779" s="6"/>
      <c r="O779" s="6"/>
      <c r="P779" s="6"/>
      <c r="U779" s="29"/>
    </row>
    <row r="780" spans="4:21" x14ac:dyDescent="0.25">
      <c r="H780" s="2" t="str">
        <f t="shared" si="12"/>
        <v/>
      </c>
      <c r="I780" t="s">
        <v>58</v>
      </c>
      <c r="J780"/>
      <c r="K780"/>
      <c r="N780" s="6"/>
      <c r="O780" s="6"/>
      <c r="P780" s="6"/>
      <c r="U780" s="29"/>
    </row>
    <row r="781" spans="4:21" x14ac:dyDescent="0.25">
      <c r="H781" s="2" t="str">
        <f t="shared" si="12"/>
        <v/>
      </c>
      <c r="I781"/>
      <c r="J781"/>
      <c r="K781"/>
      <c r="N781" s="6"/>
      <c r="O781" s="6"/>
      <c r="P781" s="6"/>
      <c r="U781" s="29"/>
    </row>
    <row r="782" spans="4:21" x14ac:dyDescent="0.25">
      <c r="H782" s="2" t="str">
        <f t="shared" si="12"/>
        <v/>
      </c>
      <c r="N782" s="6"/>
      <c r="O782" s="6"/>
      <c r="P782" s="6"/>
      <c r="U782" s="29"/>
    </row>
    <row r="783" spans="4:21" x14ac:dyDescent="0.25">
      <c r="H783" s="2" t="str">
        <f t="shared" si="12"/>
        <v/>
      </c>
      <c r="N783" s="6"/>
      <c r="O783" s="6"/>
      <c r="P783" s="6"/>
      <c r="U783" s="29"/>
    </row>
    <row r="784" spans="4:21" x14ac:dyDescent="0.25">
      <c r="H784" s="2" t="str">
        <f t="shared" si="12"/>
        <v/>
      </c>
      <c r="N784" s="6"/>
      <c r="O784" s="6"/>
      <c r="P784" s="6"/>
      <c r="U784" s="29"/>
    </row>
    <row r="785" spans="8:21" x14ac:dyDescent="0.25">
      <c r="H785" s="2" t="str">
        <f t="shared" si="12"/>
        <v/>
      </c>
      <c r="N785" s="6"/>
      <c r="O785" s="6"/>
      <c r="P785" s="6"/>
      <c r="U785" s="29"/>
    </row>
    <row r="786" spans="8:21" x14ac:dyDescent="0.25">
      <c r="H786" s="2" t="str">
        <f t="shared" si="12"/>
        <v/>
      </c>
      <c r="N786" s="6"/>
      <c r="O786" s="6"/>
      <c r="P786" s="6"/>
      <c r="U786" s="29"/>
    </row>
    <row r="787" spans="8:21" x14ac:dyDescent="0.25">
      <c r="H787" s="2" t="str">
        <f t="shared" si="12"/>
        <v/>
      </c>
      <c r="N787" s="6"/>
      <c r="O787" s="6"/>
      <c r="P787" s="6"/>
      <c r="U787" s="29"/>
    </row>
    <row r="788" spans="8:21" x14ac:dyDescent="0.25">
      <c r="H788" s="2" t="str">
        <f t="shared" si="12"/>
        <v/>
      </c>
      <c r="N788" s="6"/>
      <c r="O788" s="6"/>
      <c r="P788" s="6"/>
      <c r="U788" s="29"/>
    </row>
    <row r="789" spans="8:21" x14ac:dyDescent="0.25">
      <c r="H789" s="2" t="str">
        <f t="shared" si="12"/>
        <v/>
      </c>
      <c r="N789" s="6"/>
      <c r="O789" s="6"/>
      <c r="P789" s="6"/>
      <c r="U789" s="29"/>
    </row>
    <row r="790" spans="8:21" x14ac:dyDescent="0.25">
      <c r="H790" s="2" t="str">
        <f t="shared" si="12"/>
        <v/>
      </c>
      <c r="N790" s="6"/>
      <c r="O790" s="6"/>
      <c r="P790" s="6"/>
      <c r="U790" s="29"/>
    </row>
    <row r="791" spans="8:21" x14ac:dyDescent="0.25">
      <c r="H791" s="2" t="str">
        <f t="shared" si="12"/>
        <v/>
      </c>
      <c r="N791" s="6"/>
      <c r="O791" s="6"/>
      <c r="P791" s="6"/>
      <c r="U791" s="29"/>
    </row>
    <row r="792" spans="8:21" x14ac:dyDescent="0.25">
      <c r="H792" s="2" t="str">
        <f t="shared" si="12"/>
        <v/>
      </c>
      <c r="N792" s="6"/>
      <c r="O792" s="6"/>
      <c r="P792" s="6"/>
      <c r="U792" s="29"/>
    </row>
    <row r="793" spans="8:21" x14ac:dyDescent="0.25">
      <c r="H793" s="2" t="str">
        <f t="shared" si="12"/>
        <v/>
      </c>
      <c r="N793" s="6"/>
      <c r="O793" s="6"/>
      <c r="P793" s="6"/>
      <c r="U793" s="29"/>
    </row>
    <row r="794" spans="8:21" x14ac:dyDescent="0.25">
      <c r="H794" s="2" t="str">
        <f t="shared" si="12"/>
        <v/>
      </c>
      <c r="N794" s="6"/>
      <c r="O794" s="6"/>
      <c r="P794" s="6"/>
      <c r="U794" s="29"/>
    </row>
    <row r="795" spans="8:21" x14ac:dyDescent="0.25">
      <c r="H795" s="2" t="str">
        <f t="shared" si="12"/>
        <v/>
      </c>
      <c r="N795" s="6"/>
      <c r="O795" s="6"/>
      <c r="P795" s="6"/>
      <c r="U795" s="29"/>
    </row>
    <row r="796" spans="8:21" x14ac:dyDescent="0.25">
      <c r="H796" s="2" t="str">
        <f t="shared" si="12"/>
        <v/>
      </c>
      <c r="N796" s="6"/>
      <c r="O796" s="6"/>
      <c r="P796" s="6"/>
      <c r="U796" s="29"/>
    </row>
    <row r="797" spans="8:21" x14ac:dyDescent="0.25">
      <c r="H797" s="2" t="str">
        <f t="shared" si="12"/>
        <v/>
      </c>
      <c r="N797" s="6"/>
      <c r="O797" s="6"/>
      <c r="P797" s="6"/>
      <c r="U797" s="29"/>
    </row>
    <row r="798" spans="8:21" x14ac:dyDescent="0.25">
      <c r="H798" s="2" t="str">
        <f t="shared" si="12"/>
        <v/>
      </c>
      <c r="N798" s="6"/>
      <c r="O798" s="6"/>
      <c r="P798" s="6"/>
      <c r="U798" s="29"/>
    </row>
    <row r="799" spans="8:21" x14ac:dyDescent="0.25">
      <c r="H799" s="2" t="str">
        <f t="shared" si="12"/>
        <v/>
      </c>
      <c r="N799" s="6"/>
      <c r="O799" s="6"/>
      <c r="P799" s="6"/>
      <c r="U799" s="29"/>
    </row>
    <row r="800" spans="8:21" x14ac:dyDescent="0.25">
      <c r="H800" s="2" t="str">
        <f t="shared" si="12"/>
        <v/>
      </c>
      <c r="N800" s="6"/>
      <c r="O800" s="6"/>
      <c r="P800" s="6"/>
      <c r="U800" s="29"/>
    </row>
    <row r="801" spans="8:21" x14ac:dyDescent="0.25">
      <c r="H801" s="2" t="str">
        <f t="shared" si="12"/>
        <v/>
      </c>
      <c r="N801" s="6"/>
      <c r="O801" s="6"/>
      <c r="P801" s="6"/>
      <c r="U801" s="29"/>
    </row>
    <row r="802" spans="8:21" x14ac:dyDescent="0.25">
      <c r="H802" s="2" t="str">
        <f t="shared" si="12"/>
        <v/>
      </c>
      <c r="N802" s="6"/>
      <c r="O802" s="6"/>
      <c r="P802" s="6"/>
      <c r="U802" s="29"/>
    </row>
    <row r="803" spans="8:21" x14ac:dyDescent="0.25">
      <c r="H803" s="2" t="str">
        <f t="shared" si="12"/>
        <v/>
      </c>
      <c r="N803" s="6"/>
      <c r="O803" s="6"/>
      <c r="P803" s="6"/>
      <c r="U803" s="29"/>
    </row>
    <row r="804" spans="8:21" x14ac:dyDescent="0.25">
      <c r="H804" s="2" t="str">
        <f t="shared" si="12"/>
        <v/>
      </c>
      <c r="N804" s="6"/>
      <c r="O804" s="6"/>
      <c r="P804" s="6"/>
      <c r="U804" s="29"/>
    </row>
    <row r="805" spans="8:21" x14ac:dyDescent="0.25">
      <c r="H805" s="2" t="str">
        <f t="shared" si="12"/>
        <v/>
      </c>
      <c r="N805" s="6"/>
      <c r="O805" s="6"/>
      <c r="P805" s="6"/>
      <c r="U805" s="29"/>
    </row>
    <row r="806" spans="8:21" x14ac:dyDescent="0.25">
      <c r="H806" s="2" t="str">
        <f t="shared" si="12"/>
        <v/>
      </c>
      <c r="N806" s="6"/>
      <c r="O806" s="6"/>
      <c r="P806" s="6"/>
      <c r="U806" s="29"/>
    </row>
    <row r="807" spans="8:21" x14ac:dyDescent="0.25">
      <c r="H807" s="2" t="str">
        <f t="shared" si="12"/>
        <v/>
      </c>
      <c r="N807" s="6"/>
      <c r="O807" s="6"/>
      <c r="P807" s="6"/>
      <c r="U807" s="29"/>
    </row>
    <row r="808" spans="8:21" x14ac:dyDescent="0.25">
      <c r="H808" s="2" t="str">
        <f t="shared" si="12"/>
        <v/>
      </c>
      <c r="N808" s="6"/>
      <c r="O808" s="6"/>
      <c r="P808" s="6"/>
      <c r="U808" s="29"/>
    </row>
    <row r="809" spans="8:21" x14ac:dyDescent="0.25">
      <c r="H809" s="2" t="str">
        <f t="shared" si="12"/>
        <v/>
      </c>
      <c r="N809" s="6"/>
      <c r="O809" s="6"/>
      <c r="P809" s="6"/>
      <c r="U809" s="29"/>
    </row>
    <row r="810" spans="8:21" x14ac:dyDescent="0.25">
      <c r="H810" s="2" t="str">
        <f t="shared" si="12"/>
        <v/>
      </c>
      <c r="N810" s="6"/>
      <c r="O810" s="6"/>
      <c r="P810" s="6"/>
      <c r="U810" s="29"/>
    </row>
    <row r="811" spans="8:21" x14ac:dyDescent="0.25">
      <c r="H811" s="2" t="str">
        <f t="shared" si="12"/>
        <v/>
      </c>
      <c r="N811" s="6"/>
      <c r="O811" s="6"/>
      <c r="P811" s="6"/>
      <c r="U811" s="29"/>
    </row>
    <row r="812" spans="8:21" x14ac:dyDescent="0.25">
      <c r="H812" s="2" t="str">
        <f t="shared" si="12"/>
        <v/>
      </c>
      <c r="N812" s="6"/>
      <c r="O812" s="6"/>
      <c r="P812" s="6"/>
      <c r="U812" s="29"/>
    </row>
    <row r="813" spans="8:21" x14ac:dyDescent="0.25">
      <c r="H813" s="2" t="str">
        <f t="shared" si="12"/>
        <v/>
      </c>
      <c r="N813" s="6"/>
      <c r="O813" s="6"/>
      <c r="P813" s="6"/>
      <c r="U813" s="29"/>
    </row>
    <row r="814" spans="8:21" x14ac:dyDescent="0.25">
      <c r="H814" s="2" t="str">
        <f t="shared" si="12"/>
        <v/>
      </c>
      <c r="N814" s="6"/>
      <c r="O814" s="6"/>
      <c r="P814" s="6"/>
      <c r="U814" s="29"/>
    </row>
    <row r="815" spans="8:21" x14ac:dyDescent="0.25">
      <c r="H815" s="2" t="str">
        <f t="shared" si="12"/>
        <v/>
      </c>
      <c r="N815" s="6"/>
      <c r="O815" s="6"/>
      <c r="P815" s="6"/>
      <c r="U815" s="29"/>
    </row>
    <row r="816" spans="8:21" x14ac:dyDescent="0.25">
      <c r="H816" s="2" t="str">
        <f t="shared" si="12"/>
        <v/>
      </c>
      <c r="N816" s="6"/>
      <c r="O816" s="6"/>
      <c r="P816" s="6"/>
      <c r="U816" s="29"/>
    </row>
    <row r="817" spans="8:21" x14ac:dyDescent="0.25">
      <c r="H817" s="2" t="str">
        <f t="shared" si="12"/>
        <v/>
      </c>
      <c r="N817" s="6"/>
      <c r="O817" s="6"/>
      <c r="P817" s="6"/>
      <c r="U817" s="29"/>
    </row>
    <row r="818" spans="8:21" x14ac:dyDescent="0.25">
      <c r="H818" s="2" t="str">
        <f t="shared" si="12"/>
        <v/>
      </c>
      <c r="N818" s="6"/>
      <c r="O818" s="6"/>
      <c r="P818" s="6"/>
      <c r="U818" s="29"/>
    </row>
    <row r="819" spans="8:21" x14ac:dyDescent="0.25">
      <c r="H819" s="2" t="str">
        <f t="shared" si="12"/>
        <v/>
      </c>
      <c r="N819" s="6"/>
      <c r="O819" s="6"/>
      <c r="P819" s="6"/>
      <c r="U819" s="29"/>
    </row>
    <row r="820" spans="8:21" x14ac:dyDescent="0.25">
      <c r="H820" s="2" t="str">
        <f t="shared" si="12"/>
        <v/>
      </c>
      <c r="N820" s="6"/>
      <c r="O820" s="6"/>
      <c r="P820" s="6"/>
      <c r="U820" s="29"/>
    </row>
    <row r="821" spans="8:21" x14ac:dyDescent="0.25">
      <c r="H821" s="2" t="str">
        <f t="shared" si="12"/>
        <v/>
      </c>
      <c r="N821" s="6"/>
      <c r="O821" s="6"/>
      <c r="P821" s="6"/>
      <c r="U821" s="29"/>
    </row>
    <row r="822" spans="8:21" x14ac:dyDescent="0.25">
      <c r="H822" s="2" t="str">
        <f t="shared" si="12"/>
        <v/>
      </c>
      <c r="N822" s="6"/>
      <c r="O822" s="6"/>
      <c r="P822" s="6"/>
      <c r="U822" s="29"/>
    </row>
    <row r="823" spans="8:21" x14ac:dyDescent="0.25">
      <c r="H823" s="2" t="str">
        <f t="shared" si="12"/>
        <v/>
      </c>
      <c r="N823" s="6"/>
      <c r="O823" s="6"/>
      <c r="P823" s="6"/>
      <c r="U823" s="29"/>
    </row>
    <row r="824" spans="8:21" x14ac:dyDescent="0.25">
      <c r="H824" s="2" t="str">
        <f t="shared" si="12"/>
        <v/>
      </c>
      <c r="N824" s="6"/>
      <c r="O824" s="6"/>
      <c r="P824" s="6"/>
      <c r="U824" s="29"/>
    </row>
    <row r="825" spans="8:21" x14ac:dyDescent="0.25">
      <c r="H825" s="2" t="str">
        <f t="shared" si="12"/>
        <v/>
      </c>
      <c r="N825" s="6"/>
      <c r="O825" s="6"/>
      <c r="P825" s="6"/>
      <c r="U825" s="29"/>
    </row>
    <row r="826" spans="8:21" x14ac:dyDescent="0.25">
      <c r="H826" s="2" t="str">
        <f t="shared" si="12"/>
        <v/>
      </c>
      <c r="N826" s="6"/>
      <c r="O826" s="6"/>
      <c r="P826" s="6"/>
      <c r="U826" s="29"/>
    </row>
    <row r="827" spans="8:21" x14ac:dyDescent="0.25">
      <c r="H827" s="2" t="str">
        <f t="shared" si="12"/>
        <v/>
      </c>
      <c r="N827" s="6"/>
      <c r="O827" s="6"/>
      <c r="P827" s="6"/>
      <c r="U827" s="29"/>
    </row>
    <row r="828" spans="8:21" x14ac:dyDescent="0.25">
      <c r="H828" s="2" t="str">
        <f t="shared" si="12"/>
        <v/>
      </c>
      <c r="N828" s="6"/>
      <c r="O828" s="6"/>
      <c r="P828" s="6"/>
      <c r="U828" s="29"/>
    </row>
    <row r="829" spans="8:21" x14ac:dyDescent="0.25">
      <c r="H829" s="2" t="str">
        <f t="shared" si="12"/>
        <v/>
      </c>
      <c r="N829" s="6"/>
      <c r="O829" s="6"/>
      <c r="P829" s="6"/>
      <c r="U829" s="29"/>
    </row>
    <row r="830" spans="8:21" x14ac:dyDescent="0.25">
      <c r="H830" s="2" t="str">
        <f t="shared" si="12"/>
        <v/>
      </c>
      <c r="N830" s="6"/>
      <c r="O830" s="6"/>
      <c r="P830" s="6"/>
      <c r="U830" s="29"/>
    </row>
    <row r="831" spans="8:21" x14ac:dyDescent="0.25">
      <c r="H831" s="2" t="str">
        <f t="shared" si="12"/>
        <v/>
      </c>
      <c r="N831" s="6"/>
      <c r="O831" s="6"/>
      <c r="P831" s="6"/>
      <c r="U831" s="29"/>
    </row>
    <row r="832" spans="8:21" x14ac:dyDescent="0.25">
      <c r="H832" s="2" t="str">
        <f t="shared" si="12"/>
        <v/>
      </c>
      <c r="N832" s="6"/>
      <c r="O832" s="6"/>
      <c r="P832" s="6"/>
      <c r="U832" s="29"/>
    </row>
    <row r="833" spans="8:21" x14ac:dyDescent="0.25">
      <c r="H833" s="2" t="str">
        <f t="shared" si="12"/>
        <v/>
      </c>
      <c r="N833" s="6"/>
      <c r="O833" s="6"/>
      <c r="P833" s="6"/>
      <c r="U833" s="29"/>
    </row>
    <row r="834" spans="8:21" x14ac:dyDescent="0.25">
      <c r="H834" s="2" t="str">
        <f t="shared" si="12"/>
        <v/>
      </c>
      <c r="N834" s="6"/>
      <c r="O834" s="6"/>
      <c r="P834" s="6"/>
      <c r="U834" s="29"/>
    </row>
    <row r="835" spans="8:21" x14ac:dyDescent="0.25">
      <c r="H835" s="2" t="str">
        <f t="shared" ref="H835:H898" si="13">IF(F835="Lead",F835,IF(G835="Lead",G835,IF(F835="Unknown",F835,IF(G835="Unknown",G835,IF(G835="Galvanized Requiring Replacement",G835,IF(F835="NA",G835,IF(G835="NA",F835,IF(AND(F835="Non Lead",G835="Non Lead"),"Non Lead","")
)))))))</f>
        <v/>
      </c>
      <c r="N835" s="6"/>
      <c r="O835" s="6"/>
      <c r="P835" s="6"/>
      <c r="U835" s="29"/>
    </row>
    <row r="836" spans="8:21" x14ac:dyDescent="0.25">
      <c r="H836" s="2" t="str">
        <f t="shared" si="13"/>
        <v/>
      </c>
      <c r="N836" s="6"/>
      <c r="O836" s="6"/>
      <c r="P836" s="6"/>
      <c r="U836" s="29"/>
    </row>
    <row r="837" spans="8:21" x14ac:dyDescent="0.25">
      <c r="H837" s="2" t="str">
        <f t="shared" si="13"/>
        <v/>
      </c>
      <c r="N837" s="6"/>
      <c r="O837" s="6"/>
      <c r="P837" s="6"/>
      <c r="U837" s="29"/>
    </row>
    <row r="838" spans="8:21" x14ac:dyDescent="0.25">
      <c r="H838" s="2" t="str">
        <f t="shared" si="13"/>
        <v/>
      </c>
      <c r="N838" s="6"/>
      <c r="O838" s="6"/>
      <c r="P838" s="6"/>
      <c r="U838" s="29"/>
    </row>
    <row r="839" spans="8:21" x14ac:dyDescent="0.25">
      <c r="H839" s="2" t="str">
        <f t="shared" si="13"/>
        <v/>
      </c>
      <c r="N839" s="6"/>
      <c r="O839" s="6"/>
      <c r="P839" s="6"/>
      <c r="U839" s="29"/>
    </row>
    <row r="840" spans="8:21" x14ac:dyDescent="0.25">
      <c r="H840" s="2" t="str">
        <f t="shared" si="13"/>
        <v/>
      </c>
      <c r="N840" s="6"/>
      <c r="O840" s="6"/>
      <c r="P840" s="6"/>
      <c r="U840" s="29"/>
    </row>
    <row r="841" spans="8:21" x14ac:dyDescent="0.25">
      <c r="H841" s="2" t="str">
        <f t="shared" si="13"/>
        <v/>
      </c>
      <c r="N841" s="6"/>
      <c r="O841" s="6"/>
      <c r="P841" s="6"/>
      <c r="U841" s="29"/>
    </row>
    <row r="842" spans="8:21" x14ac:dyDescent="0.25">
      <c r="H842" s="2" t="str">
        <f t="shared" si="13"/>
        <v/>
      </c>
      <c r="N842" s="6"/>
      <c r="O842" s="6"/>
      <c r="P842" s="6"/>
      <c r="U842" s="29"/>
    </row>
    <row r="843" spans="8:21" x14ac:dyDescent="0.25">
      <c r="H843" s="2" t="str">
        <f t="shared" si="13"/>
        <v/>
      </c>
      <c r="N843" s="6"/>
      <c r="O843" s="6"/>
      <c r="P843" s="6"/>
      <c r="U843" s="29"/>
    </row>
    <row r="844" spans="8:21" x14ac:dyDescent="0.25">
      <c r="H844" s="2" t="str">
        <f t="shared" si="13"/>
        <v/>
      </c>
      <c r="N844" s="6"/>
      <c r="O844" s="6"/>
      <c r="P844" s="6"/>
      <c r="U844" s="29"/>
    </row>
    <row r="845" spans="8:21" x14ac:dyDescent="0.25">
      <c r="H845" s="2" t="str">
        <f t="shared" si="13"/>
        <v/>
      </c>
      <c r="N845" s="6"/>
      <c r="O845" s="6"/>
      <c r="P845" s="6"/>
      <c r="U845" s="29"/>
    </row>
    <row r="846" spans="8:21" x14ac:dyDescent="0.25">
      <c r="H846" s="2" t="str">
        <f t="shared" si="13"/>
        <v/>
      </c>
      <c r="N846" s="6"/>
      <c r="O846" s="6"/>
      <c r="P846" s="6"/>
      <c r="U846" s="29"/>
    </row>
    <row r="847" spans="8:21" x14ac:dyDescent="0.25">
      <c r="H847" s="2" t="str">
        <f t="shared" si="13"/>
        <v/>
      </c>
      <c r="N847" s="6"/>
      <c r="O847" s="6"/>
      <c r="P847" s="6"/>
      <c r="U847" s="29"/>
    </row>
    <row r="848" spans="8:21" x14ac:dyDescent="0.25">
      <c r="H848" s="2" t="str">
        <f t="shared" si="13"/>
        <v/>
      </c>
      <c r="N848" s="6"/>
      <c r="O848" s="6"/>
      <c r="P848" s="6"/>
      <c r="U848" s="29"/>
    </row>
    <row r="849" spans="8:21" x14ac:dyDescent="0.25">
      <c r="H849" s="2" t="str">
        <f t="shared" si="13"/>
        <v/>
      </c>
      <c r="N849" s="6"/>
      <c r="O849" s="6"/>
      <c r="P849" s="6"/>
      <c r="U849" s="29"/>
    </row>
    <row r="850" spans="8:21" x14ac:dyDescent="0.25">
      <c r="H850" s="2" t="str">
        <f t="shared" si="13"/>
        <v/>
      </c>
      <c r="N850" s="6"/>
      <c r="O850" s="6"/>
      <c r="P850" s="6"/>
      <c r="U850" s="29"/>
    </row>
    <row r="851" spans="8:21" x14ac:dyDescent="0.25">
      <c r="H851" s="2" t="str">
        <f t="shared" si="13"/>
        <v/>
      </c>
      <c r="N851" s="6"/>
      <c r="O851" s="6"/>
      <c r="P851" s="6"/>
      <c r="U851" s="29"/>
    </row>
    <row r="852" spans="8:21" x14ac:dyDescent="0.25">
      <c r="H852" s="2" t="str">
        <f t="shared" si="13"/>
        <v/>
      </c>
      <c r="N852" s="6"/>
      <c r="O852" s="6"/>
      <c r="P852" s="6"/>
      <c r="U852" s="29"/>
    </row>
    <row r="853" spans="8:21" x14ac:dyDescent="0.25">
      <c r="H853" s="2" t="str">
        <f t="shared" si="13"/>
        <v/>
      </c>
      <c r="N853" s="6"/>
      <c r="O853" s="6"/>
      <c r="P853" s="6"/>
      <c r="U853" s="29"/>
    </row>
    <row r="854" spans="8:21" x14ac:dyDescent="0.25">
      <c r="H854" s="2" t="str">
        <f t="shared" si="13"/>
        <v/>
      </c>
      <c r="N854" s="6"/>
      <c r="O854" s="6"/>
      <c r="P854" s="6"/>
      <c r="U854" s="29"/>
    </row>
    <row r="855" spans="8:21" x14ac:dyDescent="0.25">
      <c r="H855" s="2" t="str">
        <f t="shared" si="13"/>
        <v/>
      </c>
      <c r="N855" s="6"/>
      <c r="O855" s="6"/>
      <c r="P855" s="6"/>
      <c r="U855" s="29"/>
    </row>
    <row r="856" spans="8:21" x14ac:dyDescent="0.25">
      <c r="H856" s="2" t="str">
        <f t="shared" si="13"/>
        <v/>
      </c>
      <c r="N856" s="6"/>
      <c r="O856" s="6"/>
      <c r="P856" s="6"/>
      <c r="U856" s="29"/>
    </row>
    <row r="857" spans="8:21" x14ac:dyDescent="0.25">
      <c r="H857" s="2" t="str">
        <f t="shared" si="13"/>
        <v/>
      </c>
      <c r="N857" s="6"/>
      <c r="O857" s="6"/>
      <c r="P857" s="6"/>
      <c r="U857" s="29"/>
    </row>
    <row r="858" spans="8:21" x14ac:dyDescent="0.25">
      <c r="H858" s="2" t="str">
        <f t="shared" si="13"/>
        <v/>
      </c>
      <c r="N858" s="6"/>
      <c r="O858" s="6"/>
      <c r="P858" s="6"/>
      <c r="U858" s="29"/>
    </row>
    <row r="859" spans="8:21" x14ac:dyDescent="0.25">
      <c r="H859" s="2" t="str">
        <f t="shared" si="13"/>
        <v/>
      </c>
      <c r="N859" s="6"/>
      <c r="O859" s="6"/>
      <c r="P859" s="6"/>
      <c r="U859" s="29"/>
    </row>
    <row r="860" spans="8:21" x14ac:dyDescent="0.25">
      <c r="H860" s="2" t="str">
        <f t="shared" si="13"/>
        <v/>
      </c>
      <c r="N860" s="6"/>
      <c r="O860" s="6"/>
      <c r="P860" s="6"/>
      <c r="U860" s="29"/>
    </row>
    <row r="861" spans="8:21" x14ac:dyDescent="0.25">
      <c r="H861" s="2" t="str">
        <f t="shared" si="13"/>
        <v/>
      </c>
      <c r="N861" s="6"/>
      <c r="O861" s="6"/>
      <c r="P861" s="6"/>
      <c r="U861" s="29"/>
    </row>
    <row r="862" spans="8:21" x14ac:dyDescent="0.25">
      <c r="H862" s="2" t="str">
        <f t="shared" si="13"/>
        <v/>
      </c>
      <c r="N862" s="6"/>
      <c r="O862" s="6"/>
      <c r="P862" s="6"/>
      <c r="U862" s="29"/>
    </row>
    <row r="863" spans="8:21" x14ac:dyDescent="0.25">
      <c r="H863" s="2" t="str">
        <f t="shared" si="13"/>
        <v/>
      </c>
      <c r="N863" s="6"/>
      <c r="O863" s="6"/>
      <c r="P863" s="6"/>
      <c r="U863" s="29"/>
    </row>
    <row r="864" spans="8:21" x14ac:dyDescent="0.25">
      <c r="H864" s="2" t="str">
        <f t="shared" si="13"/>
        <v/>
      </c>
      <c r="N864" s="6"/>
      <c r="O864" s="6"/>
      <c r="P864" s="6"/>
      <c r="U864" s="29"/>
    </row>
    <row r="865" spans="8:21" x14ac:dyDescent="0.25">
      <c r="H865" s="2" t="str">
        <f t="shared" si="13"/>
        <v/>
      </c>
      <c r="N865" s="6"/>
      <c r="O865" s="6"/>
      <c r="P865" s="6"/>
      <c r="U865" s="29"/>
    </row>
    <row r="866" spans="8:21" x14ac:dyDescent="0.25">
      <c r="H866" s="2" t="str">
        <f t="shared" si="13"/>
        <v/>
      </c>
      <c r="N866" s="6"/>
      <c r="O866" s="6"/>
      <c r="P866" s="6"/>
      <c r="U866" s="29"/>
    </row>
    <row r="867" spans="8:21" x14ac:dyDescent="0.25">
      <c r="H867" s="2" t="str">
        <f t="shared" si="13"/>
        <v/>
      </c>
      <c r="N867" s="6"/>
      <c r="O867" s="6"/>
      <c r="P867" s="6"/>
      <c r="U867" s="29"/>
    </row>
    <row r="868" spans="8:21" x14ac:dyDescent="0.25">
      <c r="H868" s="2" t="str">
        <f t="shared" si="13"/>
        <v/>
      </c>
      <c r="N868" s="6"/>
      <c r="O868" s="6"/>
      <c r="P868" s="6"/>
      <c r="U868" s="29"/>
    </row>
    <row r="869" spans="8:21" x14ac:dyDescent="0.25">
      <c r="H869" s="2" t="str">
        <f t="shared" si="13"/>
        <v/>
      </c>
      <c r="N869" s="6"/>
      <c r="O869" s="6"/>
      <c r="P869" s="6"/>
      <c r="U869" s="29"/>
    </row>
    <row r="870" spans="8:21" x14ac:dyDescent="0.25">
      <c r="H870" s="2" t="str">
        <f t="shared" si="13"/>
        <v/>
      </c>
      <c r="N870" s="6"/>
      <c r="O870" s="6"/>
      <c r="P870" s="6"/>
      <c r="U870" s="29"/>
    </row>
    <row r="871" spans="8:21" x14ac:dyDescent="0.25">
      <c r="H871" s="2" t="str">
        <f t="shared" si="13"/>
        <v/>
      </c>
      <c r="N871" s="6"/>
      <c r="O871" s="6"/>
      <c r="P871" s="6"/>
      <c r="U871" s="29"/>
    </row>
    <row r="872" spans="8:21" x14ac:dyDescent="0.25">
      <c r="H872" s="2" t="str">
        <f t="shared" si="13"/>
        <v/>
      </c>
      <c r="N872" s="6"/>
      <c r="O872" s="6"/>
      <c r="P872" s="6"/>
      <c r="U872" s="29"/>
    </row>
    <row r="873" spans="8:21" x14ac:dyDescent="0.25">
      <c r="H873" s="2" t="str">
        <f t="shared" si="13"/>
        <v/>
      </c>
      <c r="N873" s="6"/>
      <c r="O873" s="6"/>
      <c r="P873" s="6"/>
      <c r="U873" s="29"/>
    </row>
    <row r="874" spans="8:21" x14ac:dyDescent="0.25">
      <c r="H874" s="2" t="str">
        <f t="shared" si="13"/>
        <v/>
      </c>
      <c r="N874" s="6"/>
      <c r="O874" s="6"/>
      <c r="P874" s="6"/>
      <c r="U874" s="29"/>
    </row>
    <row r="875" spans="8:21" x14ac:dyDescent="0.25">
      <c r="H875" s="2" t="str">
        <f t="shared" si="13"/>
        <v/>
      </c>
      <c r="N875" s="6"/>
      <c r="O875" s="6"/>
      <c r="P875" s="6"/>
      <c r="U875" s="29"/>
    </row>
    <row r="876" spans="8:21" x14ac:dyDescent="0.25">
      <c r="H876" s="2" t="str">
        <f t="shared" si="13"/>
        <v/>
      </c>
      <c r="N876" s="6"/>
      <c r="O876" s="6"/>
      <c r="P876" s="6"/>
      <c r="U876" s="29"/>
    </row>
    <row r="877" spans="8:21" x14ac:dyDescent="0.25">
      <c r="H877" s="2" t="str">
        <f t="shared" si="13"/>
        <v/>
      </c>
      <c r="N877" s="6"/>
      <c r="O877" s="6"/>
      <c r="P877" s="6"/>
      <c r="U877" s="29"/>
    </row>
    <row r="878" spans="8:21" x14ac:dyDescent="0.25">
      <c r="H878" s="2" t="str">
        <f t="shared" si="13"/>
        <v/>
      </c>
      <c r="N878" s="6"/>
      <c r="O878" s="6"/>
      <c r="P878" s="6"/>
      <c r="U878" s="29"/>
    </row>
    <row r="879" spans="8:21" x14ac:dyDescent="0.25">
      <c r="H879" s="2" t="str">
        <f t="shared" si="13"/>
        <v/>
      </c>
      <c r="N879" s="6"/>
      <c r="O879" s="6"/>
      <c r="P879" s="6"/>
      <c r="U879" s="29"/>
    </row>
    <row r="880" spans="8:21" x14ac:dyDescent="0.25">
      <c r="H880" s="2" t="str">
        <f t="shared" si="13"/>
        <v/>
      </c>
      <c r="N880" s="6"/>
      <c r="O880" s="6"/>
      <c r="P880" s="6"/>
      <c r="U880" s="29"/>
    </row>
    <row r="881" spans="8:21" x14ac:dyDescent="0.25">
      <c r="H881" s="2" t="str">
        <f t="shared" si="13"/>
        <v/>
      </c>
      <c r="N881" s="6"/>
      <c r="O881" s="6"/>
      <c r="P881" s="6"/>
      <c r="U881" s="29"/>
    </row>
    <row r="882" spans="8:21" x14ac:dyDescent="0.25">
      <c r="H882" s="2" t="str">
        <f t="shared" si="13"/>
        <v/>
      </c>
      <c r="N882" s="6"/>
      <c r="O882" s="6"/>
      <c r="P882" s="6"/>
      <c r="U882" s="29"/>
    </row>
    <row r="883" spans="8:21" x14ac:dyDescent="0.25">
      <c r="H883" s="2" t="str">
        <f t="shared" si="13"/>
        <v/>
      </c>
      <c r="N883" s="6"/>
      <c r="O883" s="6"/>
      <c r="P883" s="6"/>
      <c r="U883" s="29"/>
    </row>
    <row r="884" spans="8:21" x14ac:dyDescent="0.25">
      <c r="H884" s="2" t="str">
        <f t="shared" si="13"/>
        <v/>
      </c>
      <c r="N884" s="6"/>
      <c r="O884" s="6"/>
      <c r="P884" s="6"/>
      <c r="U884" s="29"/>
    </row>
    <row r="885" spans="8:21" x14ac:dyDescent="0.25">
      <c r="H885" s="2" t="str">
        <f t="shared" si="13"/>
        <v/>
      </c>
      <c r="N885" s="6"/>
      <c r="O885" s="6"/>
      <c r="U885" s="29"/>
    </row>
    <row r="886" spans="8:21" x14ac:dyDescent="0.25">
      <c r="H886" s="2" t="str">
        <f t="shared" si="13"/>
        <v/>
      </c>
      <c r="N886" s="6"/>
      <c r="O886" s="6"/>
      <c r="U886" s="29"/>
    </row>
    <row r="887" spans="8:21" x14ac:dyDescent="0.25">
      <c r="H887" s="2" t="str">
        <f t="shared" si="13"/>
        <v/>
      </c>
      <c r="N887" s="6"/>
      <c r="O887" s="6"/>
      <c r="U887" s="29"/>
    </row>
    <row r="888" spans="8:21" x14ac:dyDescent="0.25">
      <c r="H888" s="2" t="str">
        <f t="shared" si="13"/>
        <v/>
      </c>
      <c r="N888" s="6"/>
      <c r="O888" s="6"/>
      <c r="U888" s="29"/>
    </row>
    <row r="889" spans="8:21" x14ac:dyDescent="0.25">
      <c r="H889" s="2" t="str">
        <f t="shared" si="13"/>
        <v/>
      </c>
      <c r="N889" s="6"/>
      <c r="O889" s="6"/>
      <c r="U889" s="29"/>
    </row>
    <row r="890" spans="8:21" x14ac:dyDescent="0.25">
      <c r="H890" s="2" t="str">
        <f t="shared" si="13"/>
        <v/>
      </c>
      <c r="N890" s="6"/>
      <c r="O890" s="6"/>
      <c r="U890" s="29"/>
    </row>
    <row r="891" spans="8:21" x14ac:dyDescent="0.25">
      <c r="H891" s="2" t="str">
        <f t="shared" si="13"/>
        <v/>
      </c>
      <c r="N891" s="6"/>
      <c r="O891" s="6"/>
      <c r="U891" s="29"/>
    </row>
    <row r="892" spans="8:21" x14ac:dyDescent="0.25">
      <c r="H892" s="2" t="str">
        <f t="shared" si="13"/>
        <v/>
      </c>
      <c r="N892" s="6"/>
      <c r="O892" s="6"/>
      <c r="U892" s="29"/>
    </row>
    <row r="893" spans="8:21" x14ac:dyDescent="0.25">
      <c r="H893" s="2" t="str">
        <f t="shared" si="13"/>
        <v/>
      </c>
      <c r="N893" s="6"/>
      <c r="O893" s="6"/>
      <c r="U893" s="29"/>
    </row>
    <row r="894" spans="8:21" x14ac:dyDescent="0.25">
      <c r="H894" s="2" t="str">
        <f t="shared" si="13"/>
        <v/>
      </c>
      <c r="N894" s="6"/>
      <c r="O894" s="6"/>
      <c r="U894" s="29"/>
    </row>
    <row r="895" spans="8:21" x14ac:dyDescent="0.25">
      <c r="H895" s="2" t="str">
        <f t="shared" si="13"/>
        <v/>
      </c>
      <c r="N895" s="6"/>
      <c r="O895" s="6"/>
      <c r="U895" s="29"/>
    </row>
    <row r="896" spans="8:21" x14ac:dyDescent="0.25">
      <c r="H896" s="2" t="str">
        <f t="shared" si="13"/>
        <v/>
      </c>
      <c r="N896" s="6"/>
      <c r="O896" s="6"/>
      <c r="U896" s="29"/>
    </row>
    <row r="897" spans="8:21" x14ac:dyDescent="0.25">
      <c r="H897" s="2" t="str">
        <f t="shared" si="13"/>
        <v/>
      </c>
      <c r="N897" s="6"/>
      <c r="O897" s="6"/>
      <c r="U897" s="29"/>
    </row>
    <row r="898" spans="8:21" x14ac:dyDescent="0.25">
      <c r="H898" s="2" t="str">
        <f t="shared" si="13"/>
        <v/>
      </c>
      <c r="N898" s="6"/>
      <c r="O898" s="6"/>
      <c r="U898" s="29"/>
    </row>
    <row r="899" spans="8:21" x14ac:dyDescent="0.25">
      <c r="H899" s="2" t="str">
        <f t="shared" ref="H899:H962" si="14">IF(F899="Lead",F899,IF(G899="Lead",G899,IF(F899="Unknown",F899,IF(G899="Unknown",G899,IF(G899="Galvanized Requiring Replacement",G899,IF(F899="NA",G899,IF(G899="NA",F899,IF(AND(F899="Non Lead",G899="Non Lead"),"Non Lead","")
)))))))</f>
        <v/>
      </c>
      <c r="N899" s="6"/>
      <c r="O899" s="6"/>
      <c r="U899" s="29"/>
    </row>
    <row r="900" spans="8:21" x14ac:dyDescent="0.25">
      <c r="H900" s="2" t="str">
        <f t="shared" si="14"/>
        <v/>
      </c>
      <c r="N900" s="6"/>
      <c r="O900" s="6"/>
      <c r="U900" s="29"/>
    </row>
    <row r="901" spans="8:21" x14ac:dyDescent="0.25">
      <c r="H901" s="2" t="str">
        <f t="shared" si="14"/>
        <v/>
      </c>
      <c r="N901" s="6"/>
      <c r="O901" s="6"/>
      <c r="U901" s="29"/>
    </row>
    <row r="902" spans="8:21" x14ac:dyDescent="0.25">
      <c r="H902" s="2" t="str">
        <f t="shared" si="14"/>
        <v/>
      </c>
      <c r="N902" s="6"/>
      <c r="O902" s="6"/>
      <c r="U902" s="29"/>
    </row>
    <row r="903" spans="8:21" x14ac:dyDescent="0.25">
      <c r="H903" s="2" t="str">
        <f t="shared" si="14"/>
        <v/>
      </c>
      <c r="N903" s="6"/>
      <c r="O903" s="6"/>
      <c r="U903" s="29"/>
    </row>
    <row r="904" spans="8:21" x14ac:dyDescent="0.25">
      <c r="H904" s="2" t="str">
        <f t="shared" si="14"/>
        <v/>
      </c>
      <c r="N904" s="6"/>
      <c r="O904" s="6"/>
      <c r="U904" s="29"/>
    </row>
    <row r="905" spans="8:21" x14ac:dyDescent="0.25">
      <c r="H905" s="2" t="str">
        <f t="shared" si="14"/>
        <v/>
      </c>
      <c r="N905" s="6"/>
      <c r="O905" s="6"/>
      <c r="U905" s="29"/>
    </row>
    <row r="906" spans="8:21" x14ac:dyDescent="0.25">
      <c r="H906" s="2" t="str">
        <f t="shared" si="14"/>
        <v/>
      </c>
      <c r="N906" s="6"/>
      <c r="O906" s="6"/>
      <c r="U906" s="29"/>
    </row>
    <row r="907" spans="8:21" x14ac:dyDescent="0.25">
      <c r="H907" s="2" t="str">
        <f t="shared" si="14"/>
        <v/>
      </c>
      <c r="N907" s="6"/>
      <c r="O907" s="6"/>
      <c r="U907" s="29"/>
    </row>
    <row r="908" spans="8:21" x14ac:dyDescent="0.25">
      <c r="H908" s="2" t="str">
        <f t="shared" si="14"/>
        <v/>
      </c>
      <c r="N908" s="6"/>
      <c r="O908" s="6"/>
      <c r="U908" s="29"/>
    </row>
    <row r="909" spans="8:21" x14ac:dyDescent="0.25">
      <c r="H909" s="2" t="str">
        <f t="shared" si="14"/>
        <v/>
      </c>
      <c r="N909" s="6"/>
      <c r="O909" s="6"/>
      <c r="U909" s="29"/>
    </row>
    <row r="910" spans="8:21" x14ac:dyDescent="0.25">
      <c r="H910" s="2" t="str">
        <f t="shared" si="14"/>
        <v/>
      </c>
      <c r="N910" s="6"/>
      <c r="O910" s="6"/>
      <c r="U910" s="29"/>
    </row>
    <row r="911" spans="8:21" x14ac:dyDescent="0.25">
      <c r="H911" s="2" t="str">
        <f t="shared" si="14"/>
        <v/>
      </c>
      <c r="N911" s="6"/>
      <c r="O911" s="6"/>
      <c r="U911" s="29"/>
    </row>
    <row r="912" spans="8:21" x14ac:dyDescent="0.25">
      <c r="H912" s="2" t="str">
        <f t="shared" si="14"/>
        <v/>
      </c>
      <c r="N912" s="6"/>
      <c r="O912" s="6"/>
      <c r="U912" s="29"/>
    </row>
    <row r="913" spans="8:21" x14ac:dyDescent="0.25">
      <c r="H913" s="2" t="str">
        <f t="shared" si="14"/>
        <v/>
      </c>
      <c r="N913" s="6"/>
      <c r="O913" s="6"/>
      <c r="U913" s="29"/>
    </row>
    <row r="914" spans="8:21" x14ac:dyDescent="0.25">
      <c r="H914" s="2" t="str">
        <f t="shared" si="14"/>
        <v/>
      </c>
      <c r="N914" s="6"/>
      <c r="O914" s="6"/>
      <c r="U914" s="29"/>
    </row>
    <row r="915" spans="8:21" x14ac:dyDescent="0.25">
      <c r="H915" s="2" t="str">
        <f t="shared" si="14"/>
        <v/>
      </c>
      <c r="N915" s="6"/>
      <c r="O915" s="6"/>
      <c r="U915" s="29"/>
    </row>
    <row r="916" spans="8:21" x14ac:dyDescent="0.25">
      <c r="H916" s="2" t="str">
        <f t="shared" si="14"/>
        <v/>
      </c>
      <c r="N916" s="6"/>
      <c r="O916" s="6"/>
      <c r="U916" s="29"/>
    </row>
    <row r="917" spans="8:21" x14ac:dyDescent="0.25">
      <c r="H917" s="2" t="str">
        <f t="shared" si="14"/>
        <v/>
      </c>
      <c r="N917" s="6"/>
      <c r="O917" s="6"/>
      <c r="U917" s="29"/>
    </row>
    <row r="918" spans="8:21" x14ac:dyDescent="0.25">
      <c r="H918" s="2" t="str">
        <f t="shared" si="14"/>
        <v/>
      </c>
      <c r="N918" s="6"/>
      <c r="O918" s="6"/>
      <c r="U918" s="29"/>
    </row>
    <row r="919" spans="8:21" x14ac:dyDescent="0.25">
      <c r="H919" s="2" t="str">
        <f t="shared" si="14"/>
        <v/>
      </c>
      <c r="N919" s="6"/>
      <c r="O919" s="6"/>
      <c r="U919" s="29"/>
    </row>
    <row r="920" spans="8:21" x14ac:dyDescent="0.25">
      <c r="H920" s="2" t="str">
        <f t="shared" si="14"/>
        <v/>
      </c>
      <c r="N920" s="6"/>
      <c r="O920" s="6"/>
      <c r="U920" s="29"/>
    </row>
    <row r="921" spans="8:21" x14ac:dyDescent="0.25">
      <c r="H921" s="2" t="str">
        <f t="shared" si="14"/>
        <v/>
      </c>
      <c r="N921" s="6"/>
      <c r="O921" s="6"/>
      <c r="U921" s="29"/>
    </row>
    <row r="922" spans="8:21" x14ac:dyDescent="0.25">
      <c r="H922" s="2" t="str">
        <f t="shared" si="14"/>
        <v/>
      </c>
      <c r="N922" s="6"/>
      <c r="O922" s="6"/>
      <c r="U922" s="29"/>
    </row>
    <row r="923" spans="8:21" x14ac:dyDescent="0.25">
      <c r="H923" s="2" t="str">
        <f t="shared" si="14"/>
        <v/>
      </c>
      <c r="N923" s="6"/>
      <c r="O923" s="6"/>
      <c r="U923" s="29"/>
    </row>
    <row r="924" spans="8:21" x14ac:dyDescent="0.25">
      <c r="H924" s="2" t="str">
        <f t="shared" si="14"/>
        <v/>
      </c>
      <c r="N924" s="6"/>
      <c r="O924" s="6"/>
      <c r="U924" s="29"/>
    </row>
    <row r="925" spans="8:21" x14ac:dyDescent="0.25">
      <c r="H925" s="2" t="str">
        <f t="shared" si="14"/>
        <v/>
      </c>
      <c r="N925" s="6"/>
      <c r="O925" s="6"/>
      <c r="U925" s="29"/>
    </row>
    <row r="926" spans="8:21" x14ac:dyDescent="0.25">
      <c r="H926" s="2" t="str">
        <f t="shared" si="14"/>
        <v/>
      </c>
      <c r="N926" s="6"/>
      <c r="O926" s="6"/>
      <c r="U926" s="29"/>
    </row>
    <row r="927" spans="8:21" x14ac:dyDescent="0.25">
      <c r="H927" s="2" t="str">
        <f t="shared" si="14"/>
        <v/>
      </c>
      <c r="N927" s="6"/>
      <c r="O927" s="6"/>
      <c r="U927" s="29"/>
    </row>
    <row r="928" spans="8:21" x14ac:dyDescent="0.25">
      <c r="H928" s="2" t="str">
        <f t="shared" si="14"/>
        <v/>
      </c>
      <c r="N928" s="6"/>
      <c r="O928" s="6"/>
      <c r="U928" s="29"/>
    </row>
    <row r="929" spans="8:21" x14ac:dyDescent="0.25">
      <c r="H929" s="2" t="str">
        <f t="shared" si="14"/>
        <v/>
      </c>
      <c r="N929" s="6"/>
      <c r="O929" s="6"/>
      <c r="U929" s="29"/>
    </row>
    <row r="930" spans="8:21" x14ac:dyDescent="0.25">
      <c r="H930" s="2" t="str">
        <f t="shared" si="14"/>
        <v/>
      </c>
      <c r="N930" s="6"/>
      <c r="O930" s="6"/>
      <c r="U930" s="29"/>
    </row>
    <row r="931" spans="8:21" x14ac:dyDescent="0.25">
      <c r="H931" s="2" t="str">
        <f t="shared" si="14"/>
        <v/>
      </c>
      <c r="N931" s="6"/>
      <c r="O931" s="6"/>
      <c r="U931" s="29"/>
    </row>
    <row r="932" spans="8:21" x14ac:dyDescent="0.25">
      <c r="H932" s="2" t="str">
        <f t="shared" si="14"/>
        <v/>
      </c>
      <c r="N932" s="6"/>
      <c r="O932" s="6"/>
      <c r="U932" s="29"/>
    </row>
    <row r="933" spans="8:21" x14ac:dyDescent="0.25">
      <c r="H933" s="2" t="str">
        <f t="shared" si="14"/>
        <v/>
      </c>
      <c r="N933" s="6"/>
      <c r="O933" s="6"/>
      <c r="U933" s="29"/>
    </row>
    <row r="934" spans="8:21" x14ac:dyDescent="0.25">
      <c r="H934" s="2" t="str">
        <f t="shared" si="14"/>
        <v/>
      </c>
      <c r="N934" s="6"/>
      <c r="O934" s="6"/>
      <c r="U934" s="29"/>
    </row>
    <row r="935" spans="8:21" x14ac:dyDescent="0.25">
      <c r="H935" s="2" t="str">
        <f t="shared" si="14"/>
        <v/>
      </c>
      <c r="N935" s="6"/>
      <c r="O935" s="6"/>
      <c r="U935" s="29"/>
    </row>
    <row r="936" spans="8:21" x14ac:dyDescent="0.25">
      <c r="H936" s="2" t="str">
        <f t="shared" si="14"/>
        <v/>
      </c>
      <c r="N936" s="6"/>
      <c r="O936" s="6"/>
      <c r="U936" s="29"/>
    </row>
    <row r="937" spans="8:21" x14ac:dyDescent="0.25">
      <c r="H937" s="2" t="str">
        <f t="shared" si="14"/>
        <v/>
      </c>
      <c r="N937" s="6"/>
      <c r="O937" s="6"/>
      <c r="U937" s="29"/>
    </row>
    <row r="938" spans="8:21" x14ac:dyDescent="0.25">
      <c r="H938" s="2" t="str">
        <f t="shared" si="14"/>
        <v/>
      </c>
      <c r="N938" s="6"/>
      <c r="O938" s="6"/>
      <c r="U938" s="29"/>
    </row>
    <row r="939" spans="8:21" x14ac:dyDescent="0.25">
      <c r="H939" s="2" t="str">
        <f t="shared" si="14"/>
        <v/>
      </c>
      <c r="N939" s="6"/>
      <c r="O939" s="6"/>
      <c r="U939" s="29"/>
    </row>
    <row r="940" spans="8:21" x14ac:dyDescent="0.25">
      <c r="H940" s="2" t="str">
        <f t="shared" si="14"/>
        <v/>
      </c>
      <c r="N940" s="6"/>
      <c r="O940" s="6"/>
      <c r="U940" s="29"/>
    </row>
    <row r="941" spans="8:21" x14ac:dyDescent="0.25">
      <c r="H941" s="2" t="str">
        <f t="shared" si="14"/>
        <v/>
      </c>
      <c r="N941" s="6"/>
      <c r="O941" s="6"/>
      <c r="U941" s="29"/>
    </row>
    <row r="942" spans="8:21" x14ac:dyDescent="0.25">
      <c r="H942" s="2" t="str">
        <f t="shared" si="14"/>
        <v/>
      </c>
      <c r="N942" s="6"/>
      <c r="O942" s="6"/>
      <c r="U942" s="29"/>
    </row>
    <row r="943" spans="8:21" x14ac:dyDescent="0.25">
      <c r="H943" s="2" t="str">
        <f t="shared" si="14"/>
        <v/>
      </c>
      <c r="N943" s="6"/>
      <c r="O943" s="6"/>
      <c r="U943" s="29"/>
    </row>
    <row r="944" spans="8:21" x14ac:dyDescent="0.25">
      <c r="H944" s="2" t="str">
        <f t="shared" si="14"/>
        <v/>
      </c>
      <c r="N944" s="6"/>
      <c r="O944" s="6"/>
      <c r="U944" s="29"/>
    </row>
    <row r="945" spans="8:21" x14ac:dyDescent="0.25">
      <c r="H945" s="2" t="str">
        <f t="shared" si="14"/>
        <v/>
      </c>
      <c r="N945" s="6"/>
      <c r="O945" s="6"/>
      <c r="U945" s="29"/>
    </row>
    <row r="946" spans="8:21" x14ac:dyDescent="0.25">
      <c r="H946" s="2" t="str">
        <f t="shared" si="14"/>
        <v/>
      </c>
      <c r="N946" s="6"/>
      <c r="O946" s="6"/>
      <c r="U946" s="29"/>
    </row>
    <row r="947" spans="8:21" x14ac:dyDescent="0.25">
      <c r="H947" s="2" t="str">
        <f t="shared" si="14"/>
        <v/>
      </c>
      <c r="N947" s="6"/>
      <c r="O947" s="6"/>
      <c r="U947" s="29"/>
    </row>
    <row r="948" spans="8:21" x14ac:dyDescent="0.25">
      <c r="H948" s="2" t="str">
        <f t="shared" si="14"/>
        <v/>
      </c>
      <c r="N948" s="6"/>
      <c r="O948" s="6"/>
      <c r="U948" s="29"/>
    </row>
    <row r="949" spans="8:21" x14ac:dyDescent="0.25">
      <c r="H949" s="2" t="str">
        <f t="shared" si="14"/>
        <v/>
      </c>
      <c r="N949" s="6"/>
      <c r="O949" s="6"/>
      <c r="U949" s="29"/>
    </row>
    <row r="950" spans="8:21" x14ac:dyDescent="0.25">
      <c r="H950" s="2" t="str">
        <f t="shared" si="14"/>
        <v/>
      </c>
      <c r="N950" s="6"/>
      <c r="O950" s="6"/>
      <c r="U950" s="29"/>
    </row>
    <row r="951" spans="8:21" x14ac:dyDescent="0.25">
      <c r="H951" s="2" t="str">
        <f t="shared" si="14"/>
        <v/>
      </c>
      <c r="N951" s="6"/>
      <c r="O951" s="6"/>
      <c r="U951" s="29"/>
    </row>
    <row r="952" spans="8:21" x14ac:dyDescent="0.25">
      <c r="H952" s="2" t="str">
        <f t="shared" si="14"/>
        <v/>
      </c>
      <c r="N952" s="6"/>
      <c r="O952" s="6"/>
      <c r="U952" s="29"/>
    </row>
    <row r="953" spans="8:21" x14ac:dyDescent="0.25">
      <c r="H953" s="2" t="str">
        <f t="shared" si="14"/>
        <v/>
      </c>
      <c r="N953" s="6"/>
      <c r="O953" s="6"/>
      <c r="U953" s="29"/>
    </row>
    <row r="954" spans="8:21" x14ac:dyDescent="0.25">
      <c r="H954" s="2" t="str">
        <f t="shared" si="14"/>
        <v/>
      </c>
      <c r="N954" s="6"/>
      <c r="O954" s="6"/>
      <c r="U954" s="29"/>
    </row>
    <row r="955" spans="8:21" x14ac:dyDescent="0.25">
      <c r="H955" s="2" t="str">
        <f t="shared" si="14"/>
        <v/>
      </c>
      <c r="N955" s="6"/>
      <c r="O955" s="6"/>
      <c r="U955" s="29"/>
    </row>
    <row r="956" spans="8:21" x14ac:dyDescent="0.25">
      <c r="H956" s="2" t="str">
        <f t="shared" si="14"/>
        <v/>
      </c>
      <c r="N956" s="6"/>
      <c r="O956" s="6"/>
      <c r="U956" s="29"/>
    </row>
    <row r="957" spans="8:21" x14ac:dyDescent="0.25">
      <c r="H957" s="2" t="str">
        <f t="shared" si="14"/>
        <v/>
      </c>
      <c r="N957" s="6"/>
      <c r="O957" s="6"/>
      <c r="U957" s="29"/>
    </row>
    <row r="958" spans="8:21" x14ac:dyDescent="0.25">
      <c r="H958" s="2" t="str">
        <f t="shared" si="14"/>
        <v/>
      </c>
      <c r="N958" s="6"/>
      <c r="O958" s="6"/>
      <c r="U958" s="29"/>
    </row>
    <row r="959" spans="8:21" x14ac:dyDescent="0.25">
      <c r="H959" s="2" t="str">
        <f t="shared" si="14"/>
        <v/>
      </c>
      <c r="N959" s="6"/>
      <c r="O959" s="6"/>
      <c r="U959" s="29"/>
    </row>
    <row r="960" spans="8:21" x14ac:dyDescent="0.25">
      <c r="H960" s="2" t="str">
        <f t="shared" si="14"/>
        <v/>
      </c>
      <c r="N960" s="6"/>
      <c r="O960" s="6"/>
      <c r="U960" s="29"/>
    </row>
    <row r="961" spans="8:21" x14ac:dyDescent="0.25">
      <c r="H961" s="2" t="str">
        <f t="shared" si="14"/>
        <v/>
      </c>
      <c r="N961" s="6"/>
      <c r="O961" s="6"/>
      <c r="U961" s="29"/>
    </row>
    <row r="962" spans="8:21" x14ac:dyDescent="0.25">
      <c r="H962" s="2" t="str">
        <f t="shared" si="14"/>
        <v/>
      </c>
      <c r="N962" s="6"/>
      <c r="O962" s="6"/>
      <c r="U962" s="29"/>
    </row>
    <row r="963" spans="8:21" x14ac:dyDescent="0.25">
      <c r="H963" s="2" t="str">
        <f t="shared" ref="H963:H1026" si="15">IF(F963="Lead",F963,IF(G963="Lead",G963,IF(F963="Unknown",F963,IF(G963="Unknown",G963,IF(G963="Galvanized Requiring Replacement",G963,IF(F963="NA",G963,IF(G963="NA",F963,IF(AND(F963="Non Lead",G963="Non Lead"),"Non Lead","")
)))))))</f>
        <v/>
      </c>
      <c r="N963" s="6"/>
      <c r="O963" s="6"/>
      <c r="U963" s="29"/>
    </row>
    <row r="964" spans="8:21" x14ac:dyDescent="0.25">
      <c r="H964" s="2" t="str">
        <f t="shared" si="15"/>
        <v/>
      </c>
      <c r="N964" s="6"/>
      <c r="O964" s="6"/>
      <c r="U964" s="29"/>
    </row>
    <row r="965" spans="8:21" x14ac:dyDescent="0.25">
      <c r="H965" s="2" t="str">
        <f t="shared" si="15"/>
        <v/>
      </c>
      <c r="N965" s="6"/>
      <c r="O965" s="6"/>
      <c r="U965" s="29"/>
    </row>
    <row r="966" spans="8:21" x14ac:dyDescent="0.25">
      <c r="H966" s="2" t="str">
        <f t="shared" si="15"/>
        <v/>
      </c>
      <c r="N966" s="6"/>
      <c r="O966" s="6"/>
      <c r="U966" s="29"/>
    </row>
    <row r="967" spans="8:21" x14ac:dyDescent="0.25">
      <c r="H967" s="2" t="str">
        <f t="shared" si="15"/>
        <v/>
      </c>
      <c r="N967" s="6"/>
      <c r="O967" s="6"/>
      <c r="U967" s="29"/>
    </row>
    <row r="968" spans="8:21" x14ac:dyDescent="0.25">
      <c r="H968" s="2" t="str">
        <f t="shared" si="15"/>
        <v/>
      </c>
      <c r="N968" s="6"/>
      <c r="O968" s="6"/>
      <c r="U968" s="29"/>
    </row>
    <row r="969" spans="8:21" x14ac:dyDescent="0.25">
      <c r="H969" s="2" t="str">
        <f t="shared" si="15"/>
        <v/>
      </c>
      <c r="N969" s="6"/>
      <c r="O969" s="6"/>
      <c r="U969" s="29"/>
    </row>
    <row r="970" spans="8:21" x14ac:dyDescent="0.25">
      <c r="H970" s="2" t="str">
        <f t="shared" si="15"/>
        <v/>
      </c>
      <c r="N970" s="6"/>
      <c r="O970" s="6"/>
      <c r="U970" s="29"/>
    </row>
    <row r="971" spans="8:21" x14ac:dyDescent="0.25">
      <c r="H971" s="2" t="str">
        <f t="shared" si="15"/>
        <v/>
      </c>
      <c r="N971" s="6"/>
      <c r="O971" s="6"/>
      <c r="U971" s="29"/>
    </row>
    <row r="972" spans="8:21" x14ac:dyDescent="0.25">
      <c r="H972" s="2" t="str">
        <f t="shared" si="15"/>
        <v/>
      </c>
      <c r="N972" s="6"/>
      <c r="O972" s="6"/>
      <c r="U972" s="29"/>
    </row>
    <row r="973" spans="8:21" x14ac:dyDescent="0.25">
      <c r="H973" s="2" t="str">
        <f t="shared" si="15"/>
        <v/>
      </c>
      <c r="N973" s="6"/>
      <c r="O973" s="6"/>
      <c r="U973" s="29"/>
    </row>
    <row r="974" spans="8:21" x14ac:dyDescent="0.25">
      <c r="H974" s="2" t="str">
        <f t="shared" si="15"/>
        <v/>
      </c>
      <c r="N974" s="6"/>
      <c r="O974" s="6"/>
      <c r="U974" s="29"/>
    </row>
    <row r="975" spans="8:21" x14ac:dyDescent="0.25">
      <c r="H975" s="2" t="str">
        <f t="shared" si="15"/>
        <v/>
      </c>
      <c r="N975" s="6"/>
      <c r="O975" s="6"/>
      <c r="U975" s="29"/>
    </row>
    <row r="976" spans="8:21" x14ac:dyDescent="0.25">
      <c r="H976" s="2" t="str">
        <f t="shared" si="15"/>
        <v/>
      </c>
      <c r="N976" s="6"/>
      <c r="O976" s="6"/>
      <c r="U976" s="29"/>
    </row>
    <row r="977" spans="8:21" x14ac:dyDescent="0.25">
      <c r="H977" s="2" t="str">
        <f t="shared" si="15"/>
        <v/>
      </c>
      <c r="N977" s="6"/>
      <c r="O977" s="6"/>
      <c r="U977" s="29"/>
    </row>
    <row r="978" spans="8:21" x14ac:dyDescent="0.25">
      <c r="H978" s="2" t="str">
        <f t="shared" si="15"/>
        <v/>
      </c>
      <c r="N978" s="6"/>
      <c r="O978" s="6"/>
      <c r="U978" s="29"/>
    </row>
    <row r="979" spans="8:21" x14ac:dyDescent="0.25">
      <c r="H979" s="2" t="str">
        <f t="shared" si="15"/>
        <v/>
      </c>
      <c r="N979" s="6"/>
      <c r="O979" s="6"/>
      <c r="U979" s="29"/>
    </row>
    <row r="980" spans="8:21" x14ac:dyDescent="0.25">
      <c r="H980" s="2" t="str">
        <f t="shared" si="15"/>
        <v/>
      </c>
      <c r="N980" s="6"/>
      <c r="O980" s="6"/>
      <c r="U980" s="29"/>
    </row>
    <row r="981" spans="8:21" x14ac:dyDescent="0.25">
      <c r="H981" s="2" t="str">
        <f t="shared" si="15"/>
        <v/>
      </c>
      <c r="N981" s="6"/>
      <c r="O981" s="6"/>
      <c r="U981" s="29"/>
    </row>
    <row r="982" spans="8:21" x14ac:dyDescent="0.25">
      <c r="H982" s="2" t="str">
        <f t="shared" si="15"/>
        <v/>
      </c>
      <c r="N982" s="6"/>
      <c r="O982" s="6"/>
      <c r="U982" s="29"/>
    </row>
    <row r="983" spans="8:21" x14ac:dyDescent="0.25">
      <c r="H983" s="2" t="str">
        <f t="shared" si="15"/>
        <v/>
      </c>
      <c r="N983" s="6"/>
      <c r="O983" s="6"/>
      <c r="U983" s="29"/>
    </row>
    <row r="984" spans="8:21" x14ac:dyDescent="0.25">
      <c r="H984" s="2" t="str">
        <f t="shared" si="15"/>
        <v/>
      </c>
      <c r="N984" s="6"/>
      <c r="O984" s="6"/>
      <c r="U984" s="29"/>
    </row>
    <row r="985" spans="8:21" x14ac:dyDescent="0.25">
      <c r="H985" s="2" t="str">
        <f t="shared" si="15"/>
        <v/>
      </c>
      <c r="N985" s="6"/>
      <c r="O985" s="6"/>
      <c r="U985" s="29"/>
    </row>
    <row r="986" spans="8:21" x14ac:dyDescent="0.25">
      <c r="H986" s="2" t="str">
        <f t="shared" si="15"/>
        <v/>
      </c>
      <c r="N986" s="6"/>
      <c r="O986" s="6"/>
      <c r="U986" s="29"/>
    </row>
    <row r="987" spans="8:21" x14ac:dyDescent="0.25">
      <c r="H987" s="2" t="str">
        <f t="shared" si="15"/>
        <v/>
      </c>
      <c r="N987" s="6"/>
      <c r="O987" s="6"/>
      <c r="U987" s="29"/>
    </row>
    <row r="988" spans="8:21" x14ac:dyDescent="0.25">
      <c r="H988" s="2" t="str">
        <f t="shared" si="15"/>
        <v/>
      </c>
      <c r="N988" s="6"/>
      <c r="O988" s="6"/>
      <c r="U988" s="29"/>
    </row>
    <row r="989" spans="8:21" x14ac:dyDescent="0.25">
      <c r="H989" s="2" t="str">
        <f t="shared" si="15"/>
        <v/>
      </c>
      <c r="N989" s="6"/>
      <c r="O989" s="6"/>
      <c r="U989" s="29"/>
    </row>
    <row r="990" spans="8:21" x14ac:dyDescent="0.25">
      <c r="H990" s="2" t="str">
        <f t="shared" si="15"/>
        <v/>
      </c>
      <c r="N990" s="6"/>
      <c r="O990" s="6"/>
      <c r="U990" s="29"/>
    </row>
    <row r="991" spans="8:21" x14ac:dyDescent="0.25">
      <c r="H991" s="2" t="str">
        <f t="shared" si="15"/>
        <v/>
      </c>
      <c r="N991" s="6"/>
      <c r="O991" s="6"/>
      <c r="U991" s="29"/>
    </row>
    <row r="992" spans="8:21" x14ac:dyDescent="0.25">
      <c r="H992" s="2" t="str">
        <f t="shared" si="15"/>
        <v/>
      </c>
      <c r="N992" s="6"/>
      <c r="O992" s="6"/>
      <c r="U992" s="29"/>
    </row>
    <row r="993" spans="8:21" x14ac:dyDescent="0.25">
      <c r="H993" s="2" t="str">
        <f t="shared" si="15"/>
        <v/>
      </c>
      <c r="N993" s="6"/>
      <c r="O993" s="6"/>
      <c r="U993" s="29"/>
    </row>
    <row r="994" spans="8:21" x14ac:dyDescent="0.25">
      <c r="H994" s="2" t="str">
        <f t="shared" si="15"/>
        <v/>
      </c>
      <c r="N994" s="6"/>
      <c r="O994" s="6"/>
      <c r="U994" s="29"/>
    </row>
    <row r="995" spans="8:21" x14ac:dyDescent="0.25">
      <c r="H995" s="2" t="str">
        <f t="shared" si="15"/>
        <v/>
      </c>
      <c r="N995" s="6"/>
      <c r="O995" s="6"/>
      <c r="U995" s="29"/>
    </row>
    <row r="996" spans="8:21" x14ac:dyDescent="0.25">
      <c r="H996" s="2" t="str">
        <f t="shared" si="15"/>
        <v/>
      </c>
      <c r="N996" s="6"/>
      <c r="O996" s="6"/>
      <c r="U996" s="29"/>
    </row>
    <row r="997" spans="8:21" x14ac:dyDescent="0.25">
      <c r="H997" s="2" t="str">
        <f t="shared" si="15"/>
        <v/>
      </c>
      <c r="N997" s="6"/>
      <c r="O997" s="6"/>
      <c r="U997" s="29"/>
    </row>
    <row r="998" spans="8:21" x14ac:dyDescent="0.25">
      <c r="H998" s="2" t="str">
        <f t="shared" si="15"/>
        <v/>
      </c>
      <c r="N998" s="6"/>
      <c r="O998" s="6"/>
      <c r="U998" s="29"/>
    </row>
    <row r="999" spans="8:21" x14ac:dyDescent="0.25">
      <c r="H999" s="2" t="str">
        <f t="shared" si="15"/>
        <v/>
      </c>
      <c r="N999" s="6"/>
      <c r="O999" s="6"/>
      <c r="U999" s="29"/>
    </row>
    <row r="1000" spans="8:21" x14ac:dyDescent="0.25">
      <c r="H1000" s="2" t="str">
        <f t="shared" si="15"/>
        <v/>
      </c>
      <c r="N1000" s="6"/>
      <c r="O1000" s="6"/>
      <c r="U1000" s="29"/>
    </row>
    <row r="1001" spans="8:21" x14ac:dyDescent="0.25">
      <c r="H1001" s="2" t="str">
        <f t="shared" si="15"/>
        <v/>
      </c>
      <c r="N1001" s="6"/>
      <c r="O1001" s="6"/>
      <c r="U1001" s="29"/>
    </row>
    <row r="1002" spans="8:21" x14ac:dyDescent="0.25">
      <c r="H1002" s="2" t="str">
        <f t="shared" si="15"/>
        <v/>
      </c>
      <c r="N1002" s="6"/>
      <c r="O1002" s="6"/>
      <c r="U1002" s="29"/>
    </row>
    <row r="1003" spans="8:21" x14ac:dyDescent="0.25">
      <c r="H1003" s="2" t="str">
        <f t="shared" si="15"/>
        <v/>
      </c>
      <c r="N1003" s="6"/>
      <c r="O1003" s="6"/>
      <c r="U1003" s="29"/>
    </row>
    <row r="1004" spans="8:21" x14ac:dyDescent="0.25">
      <c r="H1004" s="2" t="str">
        <f t="shared" si="15"/>
        <v/>
      </c>
      <c r="N1004" s="6"/>
      <c r="O1004" s="6"/>
      <c r="U1004" s="29"/>
    </row>
    <row r="1005" spans="8:21" x14ac:dyDescent="0.25">
      <c r="H1005" s="2" t="str">
        <f t="shared" si="15"/>
        <v/>
      </c>
      <c r="N1005" s="6"/>
      <c r="O1005" s="6"/>
      <c r="U1005" s="29"/>
    </row>
    <row r="1006" spans="8:21" x14ac:dyDescent="0.25">
      <c r="H1006" s="2" t="str">
        <f t="shared" si="15"/>
        <v/>
      </c>
      <c r="N1006" s="6"/>
      <c r="O1006" s="6"/>
      <c r="U1006" s="29"/>
    </row>
    <row r="1007" spans="8:21" x14ac:dyDescent="0.25">
      <c r="H1007" s="2" t="str">
        <f t="shared" si="15"/>
        <v/>
      </c>
      <c r="N1007" s="6"/>
      <c r="O1007" s="6"/>
      <c r="U1007" s="29"/>
    </row>
    <row r="1008" spans="8:21" x14ac:dyDescent="0.25">
      <c r="H1008" s="2" t="str">
        <f t="shared" si="15"/>
        <v/>
      </c>
      <c r="N1008" s="6"/>
      <c r="O1008" s="6"/>
      <c r="U1008" s="29"/>
    </row>
    <row r="1009" spans="8:21" x14ac:dyDescent="0.25">
      <c r="H1009" s="2" t="str">
        <f t="shared" si="15"/>
        <v/>
      </c>
      <c r="N1009" s="6"/>
      <c r="O1009" s="6"/>
      <c r="U1009" s="29"/>
    </row>
    <row r="1010" spans="8:21" x14ac:dyDescent="0.25">
      <c r="H1010" s="2" t="str">
        <f t="shared" si="15"/>
        <v/>
      </c>
      <c r="N1010" s="6"/>
      <c r="O1010" s="6"/>
      <c r="U1010" s="29"/>
    </row>
    <row r="1011" spans="8:21" x14ac:dyDescent="0.25">
      <c r="H1011" s="2" t="str">
        <f t="shared" si="15"/>
        <v/>
      </c>
      <c r="N1011" s="6"/>
      <c r="O1011" s="6"/>
      <c r="U1011" s="29"/>
    </row>
    <row r="1012" spans="8:21" x14ac:dyDescent="0.25">
      <c r="H1012" s="2" t="str">
        <f t="shared" si="15"/>
        <v/>
      </c>
      <c r="N1012" s="6"/>
      <c r="O1012" s="6"/>
      <c r="U1012" s="29"/>
    </row>
    <row r="1013" spans="8:21" x14ac:dyDescent="0.25">
      <c r="H1013" s="2" t="str">
        <f t="shared" si="15"/>
        <v/>
      </c>
      <c r="N1013" s="6"/>
      <c r="O1013" s="6"/>
      <c r="U1013" s="29"/>
    </row>
    <row r="1014" spans="8:21" x14ac:dyDescent="0.25">
      <c r="H1014" s="2" t="str">
        <f t="shared" si="15"/>
        <v/>
      </c>
      <c r="N1014" s="6"/>
      <c r="O1014" s="6"/>
      <c r="U1014" s="29"/>
    </row>
    <row r="1015" spans="8:21" x14ac:dyDescent="0.25">
      <c r="H1015" s="2" t="str">
        <f t="shared" si="15"/>
        <v/>
      </c>
      <c r="N1015" s="6"/>
      <c r="O1015" s="6"/>
      <c r="U1015" s="29"/>
    </row>
    <row r="1016" spans="8:21" x14ac:dyDescent="0.25">
      <c r="H1016" s="2" t="str">
        <f t="shared" si="15"/>
        <v/>
      </c>
      <c r="N1016" s="6"/>
      <c r="O1016" s="6"/>
      <c r="U1016" s="29"/>
    </row>
    <row r="1017" spans="8:21" x14ac:dyDescent="0.25">
      <c r="H1017" s="2" t="str">
        <f t="shared" si="15"/>
        <v/>
      </c>
      <c r="N1017" s="6"/>
      <c r="O1017" s="6"/>
      <c r="U1017" s="29"/>
    </row>
    <row r="1018" spans="8:21" x14ac:dyDescent="0.25">
      <c r="H1018" s="2" t="str">
        <f t="shared" si="15"/>
        <v/>
      </c>
      <c r="N1018" s="6"/>
      <c r="O1018" s="6"/>
      <c r="U1018" s="29"/>
    </row>
    <row r="1019" spans="8:21" x14ac:dyDescent="0.25">
      <c r="H1019" s="2" t="str">
        <f t="shared" si="15"/>
        <v/>
      </c>
      <c r="N1019" s="6"/>
      <c r="O1019" s="6"/>
      <c r="U1019" s="29"/>
    </row>
    <row r="1020" spans="8:21" x14ac:dyDescent="0.25">
      <c r="H1020" s="2" t="str">
        <f t="shared" si="15"/>
        <v/>
      </c>
      <c r="N1020" s="6"/>
      <c r="O1020" s="6"/>
      <c r="U1020" s="29"/>
    </row>
    <row r="1021" spans="8:21" x14ac:dyDescent="0.25">
      <c r="H1021" s="2" t="str">
        <f t="shared" si="15"/>
        <v/>
      </c>
      <c r="N1021" s="6"/>
      <c r="O1021" s="6"/>
      <c r="U1021" s="29"/>
    </row>
    <row r="1022" spans="8:21" x14ac:dyDescent="0.25">
      <c r="H1022" s="2" t="str">
        <f t="shared" si="15"/>
        <v/>
      </c>
      <c r="N1022" s="6"/>
      <c r="O1022" s="6"/>
      <c r="U1022" s="29"/>
    </row>
    <row r="1023" spans="8:21" x14ac:dyDescent="0.25">
      <c r="H1023" s="2" t="str">
        <f t="shared" si="15"/>
        <v/>
      </c>
      <c r="N1023" s="6"/>
      <c r="O1023" s="6"/>
      <c r="U1023" s="29"/>
    </row>
    <row r="1024" spans="8:21" x14ac:dyDescent="0.25">
      <c r="H1024" s="2" t="str">
        <f t="shared" si="15"/>
        <v/>
      </c>
      <c r="N1024" s="6"/>
      <c r="O1024" s="6"/>
      <c r="U1024" s="29"/>
    </row>
    <row r="1025" spans="8:21" x14ac:dyDescent="0.25">
      <c r="H1025" s="2" t="str">
        <f t="shared" si="15"/>
        <v/>
      </c>
      <c r="N1025" s="6"/>
      <c r="O1025" s="6"/>
      <c r="U1025" s="29"/>
    </row>
    <row r="1026" spans="8:21" x14ac:dyDescent="0.25">
      <c r="H1026" s="2" t="str">
        <f t="shared" si="15"/>
        <v/>
      </c>
      <c r="N1026" s="6"/>
      <c r="O1026" s="6"/>
      <c r="U1026" s="29"/>
    </row>
    <row r="1027" spans="8:21" x14ac:dyDescent="0.25">
      <c r="H1027" s="2" t="str">
        <f t="shared" ref="H1027:H1090" si="16">IF(F1027="Lead",F1027,IF(G1027="Lead",G1027,IF(F1027="Unknown",F1027,IF(G1027="Unknown",G1027,IF(G1027="Galvanized Requiring Replacement",G1027,IF(F1027="NA",G1027,IF(G1027="NA",F1027,IF(AND(F1027="Non Lead",G1027="Non Lead"),"Non Lead","")
)))))))</f>
        <v/>
      </c>
      <c r="N1027" s="6"/>
      <c r="O1027" s="6"/>
      <c r="U1027" s="29"/>
    </row>
    <row r="1028" spans="8:21" x14ac:dyDescent="0.25">
      <c r="H1028" s="2" t="str">
        <f t="shared" si="16"/>
        <v/>
      </c>
      <c r="N1028" s="6"/>
      <c r="O1028" s="6"/>
      <c r="U1028" s="29"/>
    </row>
    <row r="1029" spans="8:21" x14ac:dyDescent="0.25">
      <c r="H1029" s="2" t="str">
        <f t="shared" si="16"/>
        <v/>
      </c>
      <c r="N1029" s="6"/>
      <c r="O1029" s="6"/>
      <c r="U1029" s="29"/>
    </row>
    <row r="1030" spans="8:21" x14ac:dyDescent="0.25">
      <c r="H1030" s="2" t="str">
        <f t="shared" si="16"/>
        <v/>
      </c>
      <c r="N1030" s="6"/>
      <c r="O1030" s="6"/>
      <c r="U1030" s="29"/>
    </row>
    <row r="1031" spans="8:21" x14ac:dyDescent="0.25">
      <c r="H1031" s="2" t="str">
        <f t="shared" si="16"/>
        <v/>
      </c>
      <c r="N1031" s="6"/>
      <c r="O1031" s="6"/>
      <c r="U1031" s="29"/>
    </row>
    <row r="1032" spans="8:21" x14ac:dyDescent="0.25">
      <c r="H1032" s="2" t="str">
        <f t="shared" si="16"/>
        <v/>
      </c>
      <c r="N1032" s="6"/>
      <c r="O1032" s="6"/>
      <c r="U1032" s="29"/>
    </row>
    <row r="1033" spans="8:21" x14ac:dyDescent="0.25">
      <c r="H1033" s="2" t="str">
        <f t="shared" si="16"/>
        <v/>
      </c>
      <c r="N1033" s="6"/>
      <c r="O1033" s="6"/>
      <c r="U1033" s="29"/>
    </row>
    <row r="1034" spans="8:21" x14ac:dyDescent="0.25">
      <c r="H1034" s="2" t="str">
        <f t="shared" si="16"/>
        <v/>
      </c>
      <c r="N1034" s="6"/>
      <c r="O1034" s="6"/>
      <c r="U1034" s="29"/>
    </row>
    <row r="1035" spans="8:21" x14ac:dyDescent="0.25">
      <c r="H1035" s="2" t="str">
        <f t="shared" si="16"/>
        <v/>
      </c>
      <c r="N1035" s="6"/>
      <c r="O1035" s="6"/>
      <c r="U1035" s="29"/>
    </row>
    <row r="1036" spans="8:21" x14ac:dyDescent="0.25">
      <c r="H1036" s="2" t="str">
        <f t="shared" si="16"/>
        <v/>
      </c>
      <c r="N1036" s="6"/>
      <c r="O1036" s="6"/>
      <c r="U1036" s="29"/>
    </row>
    <row r="1037" spans="8:21" x14ac:dyDescent="0.25">
      <c r="H1037" s="2" t="str">
        <f t="shared" si="16"/>
        <v/>
      </c>
      <c r="N1037" s="6"/>
      <c r="O1037" s="6"/>
      <c r="U1037" s="29"/>
    </row>
    <row r="1038" spans="8:21" x14ac:dyDescent="0.25">
      <c r="H1038" s="2" t="str">
        <f t="shared" si="16"/>
        <v/>
      </c>
      <c r="N1038" s="6"/>
      <c r="O1038" s="6"/>
      <c r="U1038" s="29"/>
    </row>
    <row r="1039" spans="8:21" x14ac:dyDescent="0.25">
      <c r="H1039" s="2" t="str">
        <f t="shared" si="16"/>
        <v/>
      </c>
      <c r="N1039" s="6"/>
      <c r="O1039" s="6"/>
      <c r="U1039" s="29"/>
    </row>
    <row r="1040" spans="8:21" x14ac:dyDescent="0.25">
      <c r="H1040" s="2" t="str">
        <f t="shared" si="16"/>
        <v/>
      </c>
      <c r="N1040" s="6"/>
      <c r="O1040" s="6"/>
      <c r="U1040" s="29"/>
    </row>
    <row r="1041" spans="8:21" x14ac:dyDescent="0.25">
      <c r="H1041" s="2" t="str">
        <f t="shared" si="16"/>
        <v/>
      </c>
      <c r="N1041" s="6"/>
      <c r="O1041" s="6"/>
      <c r="U1041" s="29"/>
    </row>
    <row r="1042" spans="8:21" x14ac:dyDescent="0.25">
      <c r="H1042" s="2" t="str">
        <f t="shared" si="16"/>
        <v/>
      </c>
      <c r="N1042" s="6"/>
      <c r="O1042" s="6"/>
      <c r="U1042" s="29"/>
    </row>
    <row r="1043" spans="8:21" x14ac:dyDescent="0.25">
      <c r="H1043" s="2" t="str">
        <f t="shared" si="16"/>
        <v/>
      </c>
      <c r="N1043" s="6"/>
      <c r="O1043" s="6"/>
      <c r="U1043" s="29"/>
    </row>
    <row r="1044" spans="8:21" x14ac:dyDescent="0.25">
      <c r="H1044" s="2" t="str">
        <f t="shared" si="16"/>
        <v/>
      </c>
      <c r="N1044" s="6"/>
      <c r="O1044" s="6"/>
      <c r="U1044" s="29"/>
    </row>
    <row r="1045" spans="8:21" x14ac:dyDescent="0.25">
      <c r="H1045" s="2" t="str">
        <f t="shared" si="16"/>
        <v/>
      </c>
      <c r="N1045" s="6"/>
      <c r="O1045" s="6"/>
      <c r="U1045" s="29"/>
    </row>
    <row r="1046" spans="8:21" x14ac:dyDescent="0.25">
      <c r="H1046" s="2" t="str">
        <f t="shared" si="16"/>
        <v/>
      </c>
      <c r="N1046" s="6"/>
      <c r="O1046" s="6"/>
      <c r="U1046" s="29"/>
    </row>
    <row r="1047" spans="8:21" x14ac:dyDescent="0.25">
      <c r="H1047" s="2" t="str">
        <f t="shared" si="16"/>
        <v/>
      </c>
      <c r="N1047" s="6"/>
      <c r="O1047" s="6"/>
      <c r="U1047" s="29"/>
    </row>
    <row r="1048" spans="8:21" x14ac:dyDescent="0.25">
      <c r="H1048" s="2" t="str">
        <f t="shared" si="16"/>
        <v/>
      </c>
      <c r="N1048" s="6"/>
      <c r="O1048" s="6"/>
      <c r="U1048" s="29"/>
    </row>
    <row r="1049" spans="8:21" x14ac:dyDescent="0.25">
      <c r="H1049" s="2" t="str">
        <f t="shared" si="16"/>
        <v/>
      </c>
      <c r="N1049" s="6"/>
      <c r="O1049" s="6"/>
      <c r="U1049" s="29"/>
    </row>
    <row r="1050" spans="8:21" x14ac:dyDescent="0.25">
      <c r="H1050" s="2" t="str">
        <f t="shared" si="16"/>
        <v/>
      </c>
      <c r="N1050" s="6"/>
      <c r="O1050" s="6"/>
      <c r="U1050" s="29"/>
    </row>
    <row r="1051" spans="8:21" x14ac:dyDescent="0.25">
      <c r="H1051" s="2" t="str">
        <f t="shared" si="16"/>
        <v/>
      </c>
      <c r="N1051" s="6"/>
      <c r="O1051" s="6"/>
      <c r="U1051" s="29"/>
    </row>
    <row r="1052" spans="8:21" x14ac:dyDescent="0.25">
      <c r="H1052" s="2" t="str">
        <f t="shared" si="16"/>
        <v/>
      </c>
      <c r="N1052" s="6"/>
      <c r="O1052" s="6"/>
      <c r="U1052" s="29"/>
    </row>
    <row r="1053" spans="8:21" x14ac:dyDescent="0.25">
      <c r="H1053" s="2" t="str">
        <f t="shared" si="16"/>
        <v/>
      </c>
      <c r="N1053" s="6"/>
      <c r="O1053" s="6"/>
      <c r="U1053" s="29"/>
    </row>
    <row r="1054" spans="8:21" x14ac:dyDescent="0.25">
      <c r="H1054" s="2" t="str">
        <f t="shared" si="16"/>
        <v/>
      </c>
      <c r="N1054" s="6"/>
      <c r="O1054" s="6"/>
      <c r="U1054" s="29"/>
    </row>
    <row r="1055" spans="8:21" x14ac:dyDescent="0.25">
      <c r="H1055" s="2" t="str">
        <f t="shared" si="16"/>
        <v/>
      </c>
      <c r="N1055" s="6"/>
      <c r="O1055" s="6"/>
      <c r="U1055" s="29"/>
    </row>
    <row r="1056" spans="8:21" x14ac:dyDescent="0.25">
      <c r="H1056" s="2" t="str">
        <f t="shared" si="16"/>
        <v/>
      </c>
      <c r="N1056" s="6"/>
      <c r="O1056" s="6"/>
      <c r="U1056" s="29"/>
    </row>
    <row r="1057" spans="8:21" x14ac:dyDescent="0.25">
      <c r="H1057" s="2" t="str">
        <f t="shared" si="16"/>
        <v/>
      </c>
      <c r="N1057" s="6"/>
      <c r="O1057" s="6"/>
      <c r="U1057" s="29"/>
    </row>
    <row r="1058" spans="8:21" x14ac:dyDescent="0.25">
      <c r="H1058" s="2" t="str">
        <f t="shared" si="16"/>
        <v/>
      </c>
      <c r="N1058" s="6"/>
      <c r="O1058" s="6"/>
      <c r="U1058" s="29"/>
    </row>
    <row r="1059" spans="8:21" x14ac:dyDescent="0.25">
      <c r="H1059" s="2" t="str">
        <f t="shared" si="16"/>
        <v/>
      </c>
      <c r="N1059" s="6"/>
      <c r="O1059" s="6"/>
      <c r="U1059" s="29"/>
    </row>
    <row r="1060" spans="8:21" x14ac:dyDescent="0.25">
      <c r="H1060" s="2" t="str">
        <f t="shared" si="16"/>
        <v/>
      </c>
      <c r="N1060" s="6"/>
      <c r="O1060" s="6"/>
      <c r="U1060" s="29"/>
    </row>
    <row r="1061" spans="8:21" x14ac:dyDescent="0.25">
      <c r="H1061" s="2" t="str">
        <f t="shared" si="16"/>
        <v/>
      </c>
      <c r="N1061" s="6"/>
      <c r="O1061" s="6"/>
      <c r="U1061" s="29"/>
    </row>
    <row r="1062" spans="8:21" x14ac:dyDescent="0.25">
      <c r="H1062" s="2" t="str">
        <f t="shared" si="16"/>
        <v/>
      </c>
      <c r="N1062" s="6"/>
      <c r="O1062" s="6"/>
      <c r="U1062" s="29"/>
    </row>
    <row r="1063" spans="8:21" x14ac:dyDescent="0.25">
      <c r="H1063" s="2" t="str">
        <f t="shared" si="16"/>
        <v/>
      </c>
      <c r="N1063" s="6"/>
      <c r="O1063" s="6"/>
      <c r="U1063" s="29"/>
    </row>
    <row r="1064" spans="8:21" x14ac:dyDescent="0.25">
      <c r="H1064" s="2" t="str">
        <f t="shared" si="16"/>
        <v/>
      </c>
      <c r="N1064" s="6"/>
      <c r="O1064" s="6"/>
      <c r="U1064" s="29"/>
    </row>
    <row r="1065" spans="8:21" x14ac:dyDescent="0.25">
      <c r="H1065" s="2" t="str">
        <f t="shared" si="16"/>
        <v/>
      </c>
      <c r="N1065" s="6"/>
      <c r="O1065" s="6"/>
      <c r="U1065" s="29"/>
    </row>
    <row r="1066" spans="8:21" x14ac:dyDescent="0.25">
      <c r="H1066" s="2" t="str">
        <f t="shared" si="16"/>
        <v/>
      </c>
      <c r="N1066" s="6"/>
      <c r="O1066" s="6"/>
      <c r="U1066" s="29"/>
    </row>
    <row r="1067" spans="8:21" x14ac:dyDescent="0.25">
      <c r="H1067" s="2" t="str">
        <f t="shared" si="16"/>
        <v/>
      </c>
      <c r="N1067" s="6"/>
      <c r="O1067" s="6"/>
      <c r="U1067" s="29"/>
    </row>
    <row r="1068" spans="8:21" x14ac:dyDescent="0.25">
      <c r="H1068" s="2" t="str">
        <f t="shared" si="16"/>
        <v/>
      </c>
      <c r="N1068" s="6"/>
      <c r="O1068" s="6"/>
      <c r="U1068" s="29"/>
    </row>
    <row r="1069" spans="8:21" x14ac:dyDescent="0.25">
      <c r="H1069" s="2" t="str">
        <f t="shared" si="16"/>
        <v/>
      </c>
      <c r="N1069" s="6"/>
      <c r="O1069" s="6"/>
      <c r="U1069" s="29"/>
    </row>
    <row r="1070" spans="8:21" x14ac:dyDescent="0.25">
      <c r="H1070" s="2" t="str">
        <f t="shared" si="16"/>
        <v/>
      </c>
      <c r="N1070" s="6"/>
      <c r="O1070" s="6"/>
      <c r="U1070" s="29"/>
    </row>
    <row r="1071" spans="8:21" x14ac:dyDescent="0.25">
      <c r="H1071" s="2" t="str">
        <f t="shared" si="16"/>
        <v/>
      </c>
      <c r="N1071" s="6"/>
      <c r="O1071" s="6"/>
      <c r="U1071" s="29"/>
    </row>
    <row r="1072" spans="8:21" x14ac:dyDescent="0.25">
      <c r="H1072" s="2" t="str">
        <f t="shared" si="16"/>
        <v/>
      </c>
      <c r="N1072" s="6"/>
      <c r="O1072" s="6"/>
      <c r="U1072" s="29"/>
    </row>
    <row r="1073" spans="8:21" x14ac:dyDescent="0.25">
      <c r="H1073" s="2" t="str">
        <f t="shared" si="16"/>
        <v/>
      </c>
      <c r="N1073" s="6"/>
      <c r="O1073" s="6"/>
      <c r="U1073" s="29"/>
    </row>
    <row r="1074" spans="8:21" x14ac:dyDescent="0.25">
      <c r="H1074" s="2" t="str">
        <f t="shared" si="16"/>
        <v/>
      </c>
      <c r="N1074" s="6"/>
      <c r="O1074" s="6"/>
      <c r="U1074" s="29"/>
    </row>
    <row r="1075" spans="8:21" x14ac:dyDescent="0.25">
      <c r="H1075" s="2" t="str">
        <f t="shared" si="16"/>
        <v/>
      </c>
      <c r="N1075" s="6"/>
      <c r="O1075" s="6"/>
      <c r="U1075" s="29"/>
    </row>
    <row r="1076" spans="8:21" x14ac:dyDescent="0.25">
      <c r="H1076" s="2" t="str">
        <f t="shared" si="16"/>
        <v/>
      </c>
      <c r="N1076" s="6"/>
      <c r="O1076" s="6"/>
      <c r="U1076" s="29"/>
    </row>
    <row r="1077" spans="8:21" x14ac:dyDescent="0.25">
      <c r="H1077" s="2" t="str">
        <f t="shared" si="16"/>
        <v/>
      </c>
      <c r="N1077" s="6"/>
      <c r="O1077" s="6"/>
      <c r="U1077" s="29"/>
    </row>
    <row r="1078" spans="8:21" x14ac:dyDescent="0.25">
      <c r="H1078" s="2" t="str">
        <f t="shared" si="16"/>
        <v/>
      </c>
      <c r="N1078" s="6"/>
      <c r="O1078" s="6"/>
      <c r="U1078" s="29"/>
    </row>
    <row r="1079" spans="8:21" x14ac:dyDescent="0.25">
      <c r="H1079" s="2" t="str">
        <f t="shared" si="16"/>
        <v/>
      </c>
      <c r="N1079" s="6"/>
      <c r="O1079" s="6"/>
      <c r="U1079" s="29"/>
    </row>
    <row r="1080" spans="8:21" x14ac:dyDescent="0.25">
      <c r="H1080" s="2" t="str">
        <f t="shared" si="16"/>
        <v/>
      </c>
      <c r="N1080" s="6"/>
      <c r="O1080" s="6"/>
      <c r="U1080" s="29"/>
    </row>
    <row r="1081" spans="8:21" x14ac:dyDescent="0.25">
      <c r="H1081" s="2" t="str">
        <f t="shared" si="16"/>
        <v/>
      </c>
      <c r="N1081" s="6"/>
      <c r="O1081" s="6"/>
      <c r="U1081" s="29"/>
    </row>
    <row r="1082" spans="8:21" x14ac:dyDescent="0.25">
      <c r="H1082" s="2" t="str">
        <f t="shared" si="16"/>
        <v/>
      </c>
      <c r="N1082" s="6"/>
      <c r="O1082" s="6"/>
      <c r="U1082" s="29"/>
    </row>
    <row r="1083" spans="8:21" x14ac:dyDescent="0.25">
      <c r="H1083" s="2" t="str">
        <f t="shared" si="16"/>
        <v/>
      </c>
      <c r="N1083" s="6"/>
      <c r="O1083" s="6"/>
      <c r="U1083" s="29"/>
    </row>
    <row r="1084" spans="8:21" x14ac:dyDescent="0.25">
      <c r="H1084" s="2" t="str">
        <f t="shared" si="16"/>
        <v/>
      </c>
      <c r="N1084" s="6"/>
      <c r="O1084" s="6"/>
      <c r="U1084" s="29"/>
    </row>
    <row r="1085" spans="8:21" x14ac:dyDescent="0.25">
      <c r="H1085" s="2" t="str">
        <f t="shared" si="16"/>
        <v/>
      </c>
      <c r="N1085" s="6"/>
      <c r="O1085" s="6"/>
      <c r="U1085" s="29"/>
    </row>
    <row r="1086" spans="8:21" x14ac:dyDescent="0.25">
      <c r="H1086" s="2" t="str">
        <f t="shared" si="16"/>
        <v/>
      </c>
      <c r="N1086" s="6"/>
      <c r="O1086" s="6"/>
      <c r="U1086" s="29"/>
    </row>
    <row r="1087" spans="8:21" x14ac:dyDescent="0.25">
      <c r="H1087" s="2" t="str">
        <f t="shared" si="16"/>
        <v/>
      </c>
      <c r="N1087" s="6"/>
      <c r="O1087" s="6"/>
      <c r="U1087" s="29"/>
    </row>
    <row r="1088" spans="8:21" x14ac:dyDescent="0.25">
      <c r="H1088" s="2" t="str">
        <f t="shared" si="16"/>
        <v/>
      </c>
      <c r="N1088" s="6"/>
      <c r="O1088" s="6"/>
      <c r="U1088" s="29"/>
    </row>
    <row r="1089" spans="8:21" x14ac:dyDescent="0.25">
      <c r="H1089" s="2" t="str">
        <f t="shared" si="16"/>
        <v/>
      </c>
      <c r="N1089" s="6"/>
      <c r="O1089" s="6"/>
      <c r="U1089" s="29"/>
    </row>
    <row r="1090" spans="8:21" x14ac:dyDescent="0.25">
      <c r="H1090" s="2" t="str">
        <f t="shared" si="16"/>
        <v/>
      </c>
      <c r="N1090" s="6"/>
      <c r="O1090" s="6"/>
      <c r="U1090" s="29"/>
    </row>
    <row r="1091" spans="8:21" x14ac:dyDescent="0.25">
      <c r="H1091" s="2" t="str">
        <f t="shared" ref="H1091:H1154" si="17">IF(F1091="Lead",F1091,IF(G1091="Lead",G1091,IF(F1091="Unknown",F1091,IF(G1091="Unknown",G1091,IF(G1091="Galvanized Requiring Replacement",G1091,IF(F1091="NA",G1091,IF(G1091="NA",F1091,IF(AND(F1091="Non Lead",G1091="Non Lead"),"Non Lead","")
)))))))</f>
        <v/>
      </c>
      <c r="N1091" s="6"/>
      <c r="O1091" s="6"/>
      <c r="U1091" s="29"/>
    </row>
    <row r="1092" spans="8:21" x14ac:dyDescent="0.25">
      <c r="H1092" s="2" t="str">
        <f t="shared" si="17"/>
        <v/>
      </c>
      <c r="N1092" s="6"/>
      <c r="O1092" s="6"/>
      <c r="U1092" s="29"/>
    </row>
    <row r="1093" spans="8:21" x14ac:dyDescent="0.25">
      <c r="H1093" s="2" t="str">
        <f t="shared" si="17"/>
        <v/>
      </c>
      <c r="N1093" s="6"/>
      <c r="O1093" s="6"/>
      <c r="U1093" s="29"/>
    </row>
    <row r="1094" spans="8:21" x14ac:dyDescent="0.25">
      <c r="H1094" s="2" t="str">
        <f t="shared" si="17"/>
        <v/>
      </c>
      <c r="N1094" s="6"/>
      <c r="O1094" s="6"/>
      <c r="U1094" s="29"/>
    </row>
    <row r="1095" spans="8:21" x14ac:dyDescent="0.25">
      <c r="H1095" s="2" t="str">
        <f t="shared" si="17"/>
        <v/>
      </c>
      <c r="N1095" s="6"/>
      <c r="O1095" s="6"/>
      <c r="U1095" s="29"/>
    </row>
    <row r="1096" spans="8:21" x14ac:dyDescent="0.25">
      <c r="H1096" s="2" t="str">
        <f t="shared" si="17"/>
        <v/>
      </c>
      <c r="N1096" s="6"/>
      <c r="O1096" s="6"/>
      <c r="U1096" s="29"/>
    </row>
    <row r="1097" spans="8:21" x14ac:dyDescent="0.25">
      <c r="H1097" s="2" t="str">
        <f t="shared" si="17"/>
        <v/>
      </c>
      <c r="N1097" s="6"/>
      <c r="O1097" s="6"/>
      <c r="U1097" s="29"/>
    </row>
    <row r="1098" spans="8:21" x14ac:dyDescent="0.25">
      <c r="H1098" s="2" t="str">
        <f t="shared" si="17"/>
        <v/>
      </c>
      <c r="N1098" s="6"/>
      <c r="O1098" s="6"/>
      <c r="U1098" s="29"/>
    </row>
    <row r="1099" spans="8:21" x14ac:dyDescent="0.25">
      <c r="H1099" s="2" t="str">
        <f t="shared" si="17"/>
        <v/>
      </c>
      <c r="N1099" s="6"/>
      <c r="O1099" s="6"/>
      <c r="U1099" s="29"/>
    </row>
    <row r="1100" spans="8:21" x14ac:dyDescent="0.25">
      <c r="H1100" s="2" t="str">
        <f t="shared" si="17"/>
        <v/>
      </c>
      <c r="N1100" s="6"/>
      <c r="O1100" s="6"/>
      <c r="U1100" s="29"/>
    </row>
    <row r="1101" spans="8:21" x14ac:dyDescent="0.25">
      <c r="H1101" s="2" t="str">
        <f t="shared" si="17"/>
        <v/>
      </c>
      <c r="N1101" s="6"/>
      <c r="O1101" s="6"/>
      <c r="U1101" s="29"/>
    </row>
    <row r="1102" spans="8:21" x14ac:dyDescent="0.25">
      <c r="H1102" s="2" t="str">
        <f t="shared" si="17"/>
        <v/>
      </c>
      <c r="N1102" s="6"/>
      <c r="O1102" s="6"/>
      <c r="U1102" s="29"/>
    </row>
    <row r="1103" spans="8:21" x14ac:dyDescent="0.25">
      <c r="H1103" s="2" t="str">
        <f t="shared" si="17"/>
        <v/>
      </c>
      <c r="N1103" s="6"/>
      <c r="O1103" s="6"/>
      <c r="U1103" s="29"/>
    </row>
    <row r="1104" spans="8:21" x14ac:dyDescent="0.25">
      <c r="H1104" s="2" t="str">
        <f t="shared" si="17"/>
        <v/>
      </c>
      <c r="N1104" s="6"/>
      <c r="O1104" s="6"/>
      <c r="U1104" s="29"/>
    </row>
    <row r="1105" spans="8:21" x14ac:dyDescent="0.25">
      <c r="H1105" s="2" t="str">
        <f t="shared" si="17"/>
        <v/>
      </c>
      <c r="N1105" s="6"/>
      <c r="O1105" s="6"/>
      <c r="U1105" s="29"/>
    </row>
    <row r="1106" spans="8:21" x14ac:dyDescent="0.25">
      <c r="H1106" s="2" t="str">
        <f t="shared" si="17"/>
        <v/>
      </c>
      <c r="N1106" s="6"/>
      <c r="O1106" s="6"/>
      <c r="U1106" s="29"/>
    </row>
    <row r="1107" spans="8:21" x14ac:dyDescent="0.25">
      <c r="H1107" s="2" t="str">
        <f t="shared" si="17"/>
        <v/>
      </c>
      <c r="N1107" s="6"/>
      <c r="O1107" s="6"/>
      <c r="U1107" s="29"/>
    </row>
    <row r="1108" spans="8:21" x14ac:dyDescent="0.25">
      <c r="H1108" s="2" t="str">
        <f t="shared" si="17"/>
        <v/>
      </c>
      <c r="N1108" s="6"/>
      <c r="O1108" s="6"/>
      <c r="U1108" s="29"/>
    </row>
    <row r="1109" spans="8:21" x14ac:dyDescent="0.25">
      <c r="H1109" s="2" t="str">
        <f t="shared" si="17"/>
        <v/>
      </c>
    </row>
    <row r="1110" spans="8:21" x14ac:dyDescent="0.25">
      <c r="H1110" s="2" t="str">
        <f t="shared" si="17"/>
        <v/>
      </c>
    </row>
    <row r="1111" spans="8:21" x14ac:dyDescent="0.25">
      <c r="H1111" s="2" t="str">
        <f t="shared" si="17"/>
        <v/>
      </c>
    </row>
    <row r="1112" spans="8:21" x14ac:dyDescent="0.25">
      <c r="H1112" s="2" t="str">
        <f t="shared" si="17"/>
        <v/>
      </c>
    </row>
    <row r="1113" spans="8:21" x14ac:dyDescent="0.25">
      <c r="H1113" s="2" t="str">
        <f t="shared" si="17"/>
        <v/>
      </c>
    </row>
    <row r="1114" spans="8:21" x14ac:dyDescent="0.25">
      <c r="H1114" s="2" t="str">
        <f t="shared" si="17"/>
        <v/>
      </c>
    </row>
    <row r="1115" spans="8:21" x14ac:dyDescent="0.25">
      <c r="H1115" s="2" t="str">
        <f t="shared" si="17"/>
        <v/>
      </c>
    </row>
    <row r="1116" spans="8:21" x14ac:dyDescent="0.25">
      <c r="H1116" s="2" t="str">
        <f t="shared" si="17"/>
        <v/>
      </c>
    </row>
    <row r="1117" spans="8:21" x14ac:dyDescent="0.25">
      <c r="H1117" s="2" t="str">
        <f t="shared" si="17"/>
        <v/>
      </c>
    </row>
    <row r="1118" spans="8:21" x14ac:dyDescent="0.25">
      <c r="H1118" s="2" t="str">
        <f t="shared" si="17"/>
        <v/>
      </c>
    </row>
    <row r="1119" spans="8:21" x14ac:dyDescent="0.25">
      <c r="H1119" s="2" t="str">
        <f t="shared" si="17"/>
        <v/>
      </c>
    </row>
    <row r="1120" spans="8:21" x14ac:dyDescent="0.25">
      <c r="H1120" s="2" t="str">
        <f t="shared" si="17"/>
        <v/>
      </c>
    </row>
    <row r="1121" spans="8:8" x14ac:dyDescent="0.25">
      <c r="H1121" s="2" t="str">
        <f t="shared" si="17"/>
        <v/>
      </c>
    </row>
    <row r="1122" spans="8:8" x14ac:dyDescent="0.25">
      <c r="H1122" s="2" t="str">
        <f t="shared" si="17"/>
        <v/>
      </c>
    </row>
    <row r="1123" spans="8:8" x14ac:dyDescent="0.25">
      <c r="H1123" s="2" t="str">
        <f t="shared" si="17"/>
        <v/>
      </c>
    </row>
    <row r="1124" spans="8:8" x14ac:dyDescent="0.25">
      <c r="H1124" s="2" t="str">
        <f t="shared" si="17"/>
        <v/>
      </c>
    </row>
    <row r="1125" spans="8:8" x14ac:dyDescent="0.25">
      <c r="H1125" s="2" t="str">
        <f t="shared" si="17"/>
        <v/>
      </c>
    </row>
    <row r="1126" spans="8:8" x14ac:dyDescent="0.25">
      <c r="H1126" s="2" t="str">
        <f t="shared" si="17"/>
        <v/>
      </c>
    </row>
    <row r="1127" spans="8:8" x14ac:dyDescent="0.25">
      <c r="H1127" s="2" t="str">
        <f t="shared" si="17"/>
        <v/>
      </c>
    </row>
    <row r="1128" spans="8:8" x14ac:dyDescent="0.25">
      <c r="H1128" s="2" t="str">
        <f t="shared" si="17"/>
        <v/>
      </c>
    </row>
    <row r="1129" spans="8:8" x14ac:dyDescent="0.25">
      <c r="H1129" s="2" t="str">
        <f t="shared" si="17"/>
        <v/>
      </c>
    </row>
    <row r="1130" spans="8:8" x14ac:dyDescent="0.25">
      <c r="H1130" s="2" t="str">
        <f t="shared" si="17"/>
        <v/>
      </c>
    </row>
    <row r="1131" spans="8:8" x14ac:dyDescent="0.25">
      <c r="H1131" s="2" t="str">
        <f t="shared" si="17"/>
        <v/>
      </c>
    </row>
    <row r="1132" spans="8:8" x14ac:dyDescent="0.25">
      <c r="H1132" s="2" t="str">
        <f t="shared" si="17"/>
        <v/>
      </c>
    </row>
    <row r="1133" spans="8:8" x14ac:dyDescent="0.25">
      <c r="H1133" s="2" t="str">
        <f t="shared" si="17"/>
        <v/>
      </c>
    </row>
    <row r="1134" spans="8:8" x14ac:dyDescent="0.25">
      <c r="H1134" s="2" t="str">
        <f t="shared" si="17"/>
        <v/>
      </c>
    </row>
    <row r="1135" spans="8:8" x14ac:dyDescent="0.25">
      <c r="H1135" s="2" t="str">
        <f t="shared" si="17"/>
        <v/>
      </c>
    </row>
    <row r="1136" spans="8:8" x14ac:dyDescent="0.25">
      <c r="H1136" s="2" t="str">
        <f t="shared" si="17"/>
        <v/>
      </c>
    </row>
    <row r="1137" spans="8:8" x14ac:dyDescent="0.25">
      <c r="H1137" s="2" t="str">
        <f t="shared" si="17"/>
        <v/>
      </c>
    </row>
    <row r="1138" spans="8:8" x14ac:dyDescent="0.25">
      <c r="H1138" s="2" t="str">
        <f t="shared" si="17"/>
        <v/>
      </c>
    </row>
    <row r="1139" spans="8:8" x14ac:dyDescent="0.25">
      <c r="H1139" s="2" t="str">
        <f t="shared" si="17"/>
        <v/>
      </c>
    </row>
    <row r="1140" spans="8:8" x14ac:dyDescent="0.25">
      <c r="H1140" s="2" t="str">
        <f t="shared" si="17"/>
        <v/>
      </c>
    </row>
    <row r="1141" spans="8:8" x14ac:dyDescent="0.25">
      <c r="H1141" s="2" t="str">
        <f t="shared" si="17"/>
        <v/>
      </c>
    </row>
    <row r="1142" spans="8:8" x14ac:dyDescent="0.25">
      <c r="H1142" s="2" t="str">
        <f t="shared" si="17"/>
        <v/>
      </c>
    </row>
    <row r="1143" spans="8:8" x14ac:dyDescent="0.25">
      <c r="H1143" s="2" t="str">
        <f t="shared" si="17"/>
        <v/>
      </c>
    </row>
    <row r="1144" spans="8:8" x14ac:dyDescent="0.25">
      <c r="H1144" s="2" t="str">
        <f t="shared" si="17"/>
        <v/>
      </c>
    </row>
    <row r="1145" spans="8:8" x14ac:dyDescent="0.25">
      <c r="H1145" s="2" t="str">
        <f t="shared" si="17"/>
        <v/>
      </c>
    </row>
    <row r="1146" spans="8:8" x14ac:dyDescent="0.25">
      <c r="H1146" s="2" t="str">
        <f t="shared" si="17"/>
        <v/>
      </c>
    </row>
    <row r="1147" spans="8:8" x14ac:dyDescent="0.25">
      <c r="H1147" s="2" t="str">
        <f t="shared" si="17"/>
        <v/>
      </c>
    </row>
    <row r="1148" spans="8:8" x14ac:dyDescent="0.25">
      <c r="H1148" s="2" t="str">
        <f t="shared" si="17"/>
        <v/>
      </c>
    </row>
    <row r="1149" spans="8:8" x14ac:dyDescent="0.25">
      <c r="H1149" s="2" t="str">
        <f t="shared" si="17"/>
        <v/>
      </c>
    </row>
    <row r="1150" spans="8:8" x14ac:dyDescent="0.25">
      <c r="H1150" s="2" t="str">
        <f t="shared" si="17"/>
        <v/>
      </c>
    </row>
    <row r="1151" spans="8:8" x14ac:dyDescent="0.25">
      <c r="H1151" s="2" t="str">
        <f t="shared" si="17"/>
        <v/>
      </c>
    </row>
    <row r="1152" spans="8:8" x14ac:dyDescent="0.25">
      <c r="H1152" s="2" t="str">
        <f t="shared" si="17"/>
        <v/>
      </c>
    </row>
    <row r="1153" spans="8:8" x14ac:dyDescent="0.25">
      <c r="H1153" s="2" t="str">
        <f t="shared" si="17"/>
        <v/>
      </c>
    </row>
    <row r="1154" spans="8:8" x14ac:dyDescent="0.25">
      <c r="H1154" s="2" t="str">
        <f t="shared" si="17"/>
        <v/>
      </c>
    </row>
    <row r="1155" spans="8:8" x14ac:dyDescent="0.25">
      <c r="H1155" s="2" t="str">
        <f t="shared" ref="H1155:H1218" si="18">IF(F1155="Lead",F1155,IF(G1155="Lead",G1155,IF(F1155="Unknown",F1155,IF(G1155="Unknown",G1155,IF(G1155="Galvanized Requiring Replacement",G1155,IF(F1155="NA",G1155,IF(G1155="NA",F1155,IF(AND(F1155="Non Lead",G1155="Non Lead"),"Non Lead","")
)))))))</f>
        <v/>
      </c>
    </row>
    <row r="1156" spans="8:8" x14ac:dyDescent="0.25">
      <c r="H1156" s="2" t="str">
        <f t="shared" si="18"/>
        <v/>
      </c>
    </row>
    <row r="1157" spans="8:8" x14ac:dyDescent="0.25">
      <c r="H1157" s="2" t="str">
        <f t="shared" si="18"/>
        <v/>
      </c>
    </row>
    <row r="1158" spans="8:8" x14ac:dyDescent="0.25">
      <c r="H1158" s="2" t="str">
        <f t="shared" si="18"/>
        <v/>
      </c>
    </row>
    <row r="1159" spans="8:8" x14ac:dyDescent="0.25">
      <c r="H1159" s="2" t="str">
        <f t="shared" si="18"/>
        <v/>
      </c>
    </row>
    <row r="1160" spans="8:8" x14ac:dyDescent="0.25">
      <c r="H1160" s="2" t="str">
        <f t="shared" si="18"/>
        <v/>
      </c>
    </row>
    <row r="1161" spans="8:8" x14ac:dyDescent="0.25">
      <c r="H1161" s="2" t="str">
        <f t="shared" si="18"/>
        <v/>
      </c>
    </row>
    <row r="1162" spans="8:8" x14ac:dyDescent="0.25">
      <c r="H1162" s="2" t="str">
        <f t="shared" si="18"/>
        <v/>
      </c>
    </row>
    <row r="1163" spans="8:8" x14ac:dyDescent="0.25">
      <c r="H1163" s="2" t="str">
        <f t="shared" si="18"/>
        <v/>
      </c>
    </row>
    <row r="1164" spans="8:8" x14ac:dyDescent="0.25">
      <c r="H1164" s="2" t="str">
        <f t="shared" si="18"/>
        <v/>
      </c>
    </row>
    <row r="1165" spans="8:8" x14ac:dyDescent="0.25">
      <c r="H1165" s="2" t="str">
        <f t="shared" si="18"/>
        <v/>
      </c>
    </row>
    <row r="1166" spans="8:8" x14ac:dyDescent="0.25">
      <c r="H1166" s="2" t="str">
        <f t="shared" si="18"/>
        <v/>
      </c>
    </row>
    <row r="1167" spans="8:8" x14ac:dyDescent="0.25">
      <c r="H1167" s="2" t="str">
        <f t="shared" si="18"/>
        <v/>
      </c>
    </row>
    <row r="1168" spans="8:8" x14ac:dyDescent="0.25">
      <c r="H1168" s="2" t="str">
        <f t="shared" si="18"/>
        <v/>
      </c>
    </row>
    <row r="1169" spans="8:8" x14ac:dyDescent="0.25">
      <c r="H1169" s="2" t="str">
        <f t="shared" si="18"/>
        <v/>
      </c>
    </row>
    <row r="1170" spans="8:8" x14ac:dyDescent="0.25">
      <c r="H1170" s="2" t="str">
        <f t="shared" si="18"/>
        <v/>
      </c>
    </row>
    <row r="1171" spans="8:8" x14ac:dyDescent="0.25">
      <c r="H1171" s="2" t="str">
        <f t="shared" si="18"/>
        <v/>
      </c>
    </row>
    <row r="1172" spans="8:8" x14ac:dyDescent="0.25">
      <c r="H1172" s="2" t="str">
        <f t="shared" si="18"/>
        <v/>
      </c>
    </row>
    <row r="1173" spans="8:8" x14ac:dyDescent="0.25">
      <c r="H1173" s="2" t="str">
        <f t="shared" si="18"/>
        <v/>
      </c>
    </row>
    <row r="1174" spans="8:8" x14ac:dyDescent="0.25">
      <c r="H1174" s="2" t="str">
        <f t="shared" si="18"/>
        <v/>
      </c>
    </row>
    <row r="1175" spans="8:8" x14ac:dyDescent="0.25">
      <c r="H1175" s="2" t="str">
        <f t="shared" si="18"/>
        <v/>
      </c>
    </row>
    <row r="1176" spans="8:8" x14ac:dyDescent="0.25">
      <c r="H1176" s="2" t="str">
        <f t="shared" si="18"/>
        <v/>
      </c>
    </row>
    <row r="1177" spans="8:8" x14ac:dyDescent="0.25">
      <c r="H1177" s="2" t="str">
        <f t="shared" si="18"/>
        <v/>
      </c>
    </row>
    <row r="1178" spans="8:8" x14ac:dyDescent="0.25">
      <c r="H1178" s="2" t="str">
        <f t="shared" si="18"/>
        <v/>
      </c>
    </row>
    <row r="1179" spans="8:8" x14ac:dyDescent="0.25">
      <c r="H1179" s="2" t="str">
        <f t="shared" si="18"/>
        <v/>
      </c>
    </row>
    <row r="1180" spans="8:8" x14ac:dyDescent="0.25">
      <c r="H1180" s="2" t="str">
        <f t="shared" si="18"/>
        <v/>
      </c>
    </row>
    <row r="1181" spans="8:8" x14ac:dyDescent="0.25">
      <c r="H1181" s="2" t="str">
        <f t="shared" si="18"/>
        <v/>
      </c>
    </row>
    <row r="1182" spans="8:8" x14ac:dyDescent="0.25">
      <c r="H1182" s="2" t="str">
        <f t="shared" si="18"/>
        <v/>
      </c>
    </row>
    <row r="1183" spans="8:8" x14ac:dyDescent="0.25">
      <c r="H1183" s="2" t="str">
        <f t="shared" si="18"/>
        <v/>
      </c>
    </row>
    <row r="1184" spans="8:8" x14ac:dyDescent="0.25">
      <c r="H1184" s="2" t="str">
        <f t="shared" si="18"/>
        <v/>
      </c>
    </row>
    <row r="1185" spans="8:8" x14ac:dyDescent="0.25">
      <c r="H1185" s="2" t="str">
        <f t="shared" si="18"/>
        <v/>
      </c>
    </row>
    <row r="1186" spans="8:8" x14ac:dyDescent="0.25">
      <c r="H1186" s="2" t="str">
        <f t="shared" si="18"/>
        <v/>
      </c>
    </row>
    <row r="1187" spans="8:8" x14ac:dyDescent="0.25">
      <c r="H1187" s="2" t="str">
        <f t="shared" si="18"/>
        <v/>
      </c>
    </row>
    <row r="1188" spans="8:8" x14ac:dyDescent="0.25">
      <c r="H1188" s="2" t="str">
        <f t="shared" si="18"/>
        <v/>
      </c>
    </row>
    <row r="1189" spans="8:8" x14ac:dyDescent="0.25">
      <c r="H1189" s="2" t="str">
        <f t="shared" si="18"/>
        <v/>
      </c>
    </row>
    <row r="1190" spans="8:8" x14ac:dyDescent="0.25">
      <c r="H1190" s="2" t="str">
        <f t="shared" si="18"/>
        <v/>
      </c>
    </row>
    <row r="1191" spans="8:8" x14ac:dyDescent="0.25">
      <c r="H1191" s="2" t="str">
        <f t="shared" si="18"/>
        <v/>
      </c>
    </row>
    <row r="1192" spans="8:8" x14ac:dyDescent="0.25">
      <c r="H1192" s="2" t="str">
        <f t="shared" si="18"/>
        <v/>
      </c>
    </row>
    <row r="1193" spans="8:8" x14ac:dyDescent="0.25">
      <c r="H1193" s="2" t="str">
        <f t="shared" si="18"/>
        <v/>
      </c>
    </row>
    <row r="1194" spans="8:8" x14ac:dyDescent="0.25">
      <c r="H1194" s="2" t="str">
        <f t="shared" si="18"/>
        <v/>
      </c>
    </row>
    <row r="1195" spans="8:8" x14ac:dyDescent="0.25">
      <c r="H1195" s="2" t="str">
        <f t="shared" si="18"/>
        <v/>
      </c>
    </row>
    <row r="1196" spans="8:8" x14ac:dyDescent="0.25">
      <c r="H1196" s="2" t="str">
        <f t="shared" si="18"/>
        <v/>
      </c>
    </row>
    <row r="1197" spans="8:8" x14ac:dyDescent="0.25">
      <c r="H1197" s="2" t="str">
        <f t="shared" si="18"/>
        <v/>
      </c>
    </row>
    <row r="1198" spans="8:8" x14ac:dyDescent="0.25">
      <c r="H1198" s="2" t="str">
        <f t="shared" si="18"/>
        <v/>
      </c>
    </row>
    <row r="1199" spans="8:8" x14ac:dyDescent="0.25">
      <c r="H1199" s="2" t="str">
        <f t="shared" si="18"/>
        <v/>
      </c>
    </row>
    <row r="1200" spans="8:8" x14ac:dyDescent="0.25">
      <c r="H1200" s="2" t="str">
        <f t="shared" si="18"/>
        <v/>
      </c>
    </row>
    <row r="1201" spans="8:8" x14ac:dyDescent="0.25">
      <c r="H1201" s="2" t="str">
        <f t="shared" si="18"/>
        <v/>
      </c>
    </row>
    <row r="1202" spans="8:8" x14ac:dyDescent="0.25">
      <c r="H1202" s="2" t="str">
        <f t="shared" si="18"/>
        <v/>
      </c>
    </row>
    <row r="1203" spans="8:8" x14ac:dyDescent="0.25">
      <c r="H1203" s="2" t="str">
        <f t="shared" si="18"/>
        <v/>
      </c>
    </row>
    <row r="1204" spans="8:8" x14ac:dyDescent="0.25">
      <c r="H1204" s="2" t="str">
        <f t="shared" si="18"/>
        <v/>
      </c>
    </row>
    <row r="1205" spans="8:8" x14ac:dyDescent="0.25">
      <c r="H1205" s="2" t="str">
        <f t="shared" si="18"/>
        <v/>
      </c>
    </row>
    <row r="1206" spans="8:8" x14ac:dyDescent="0.25">
      <c r="H1206" s="2" t="str">
        <f t="shared" si="18"/>
        <v/>
      </c>
    </row>
    <row r="1207" spans="8:8" x14ac:dyDescent="0.25">
      <c r="H1207" s="2" t="str">
        <f t="shared" si="18"/>
        <v/>
      </c>
    </row>
    <row r="1208" spans="8:8" x14ac:dyDescent="0.25">
      <c r="H1208" s="2" t="str">
        <f t="shared" si="18"/>
        <v/>
      </c>
    </row>
    <row r="1209" spans="8:8" x14ac:dyDescent="0.25">
      <c r="H1209" s="2" t="str">
        <f t="shared" si="18"/>
        <v/>
      </c>
    </row>
    <row r="1210" spans="8:8" x14ac:dyDescent="0.25">
      <c r="H1210" s="2" t="str">
        <f t="shared" si="18"/>
        <v/>
      </c>
    </row>
    <row r="1211" spans="8:8" x14ac:dyDescent="0.25">
      <c r="H1211" s="2" t="str">
        <f t="shared" si="18"/>
        <v/>
      </c>
    </row>
    <row r="1212" spans="8:8" x14ac:dyDescent="0.25">
      <c r="H1212" s="2" t="str">
        <f t="shared" si="18"/>
        <v/>
      </c>
    </row>
    <row r="1213" spans="8:8" x14ac:dyDescent="0.25">
      <c r="H1213" s="2" t="str">
        <f t="shared" si="18"/>
        <v/>
      </c>
    </row>
    <row r="1214" spans="8:8" x14ac:dyDescent="0.25">
      <c r="H1214" s="2" t="str">
        <f t="shared" si="18"/>
        <v/>
      </c>
    </row>
    <row r="1215" spans="8:8" x14ac:dyDescent="0.25">
      <c r="H1215" s="2" t="str">
        <f t="shared" si="18"/>
        <v/>
      </c>
    </row>
    <row r="1216" spans="8:8" x14ac:dyDescent="0.25">
      <c r="H1216" s="2" t="str">
        <f t="shared" si="18"/>
        <v/>
      </c>
    </row>
    <row r="1217" spans="8:8" x14ac:dyDescent="0.25">
      <c r="H1217" s="2" t="str">
        <f t="shared" si="18"/>
        <v/>
      </c>
    </row>
    <row r="1218" spans="8:8" x14ac:dyDescent="0.25">
      <c r="H1218" s="2" t="str">
        <f t="shared" si="18"/>
        <v/>
      </c>
    </row>
    <row r="1219" spans="8:8" x14ac:dyDescent="0.25">
      <c r="H1219" s="2" t="str">
        <f t="shared" ref="H1219:H1282" si="19">IF(F1219="Lead",F1219,IF(G1219="Lead",G1219,IF(F1219="Unknown",F1219,IF(G1219="Unknown",G1219,IF(G1219="Galvanized Requiring Replacement",G1219,IF(F1219="NA",G1219,IF(G1219="NA",F1219,IF(AND(F1219="Non Lead",G1219="Non Lead"),"Non Lead","")
)))))))</f>
        <v/>
      </c>
    </row>
    <row r="1220" spans="8:8" x14ac:dyDescent="0.25">
      <c r="H1220" s="2" t="str">
        <f t="shared" si="19"/>
        <v/>
      </c>
    </row>
    <row r="1221" spans="8:8" x14ac:dyDescent="0.25">
      <c r="H1221" s="2" t="str">
        <f t="shared" si="19"/>
        <v/>
      </c>
    </row>
    <row r="1222" spans="8:8" x14ac:dyDescent="0.25">
      <c r="H1222" s="2" t="str">
        <f t="shared" si="19"/>
        <v/>
      </c>
    </row>
    <row r="1223" spans="8:8" x14ac:dyDescent="0.25">
      <c r="H1223" s="2" t="str">
        <f t="shared" si="19"/>
        <v/>
      </c>
    </row>
    <row r="1224" spans="8:8" x14ac:dyDescent="0.25">
      <c r="H1224" s="2" t="str">
        <f t="shared" si="19"/>
        <v/>
      </c>
    </row>
    <row r="1225" spans="8:8" x14ac:dyDescent="0.25">
      <c r="H1225" s="2" t="str">
        <f t="shared" si="19"/>
        <v/>
      </c>
    </row>
    <row r="1226" spans="8:8" x14ac:dyDescent="0.25">
      <c r="H1226" s="2" t="str">
        <f t="shared" si="19"/>
        <v/>
      </c>
    </row>
    <row r="1227" spans="8:8" x14ac:dyDescent="0.25">
      <c r="H1227" s="2" t="str">
        <f t="shared" si="19"/>
        <v/>
      </c>
    </row>
    <row r="1228" spans="8:8" x14ac:dyDescent="0.25">
      <c r="H1228" s="2" t="str">
        <f t="shared" si="19"/>
        <v/>
      </c>
    </row>
    <row r="1229" spans="8:8" x14ac:dyDescent="0.25">
      <c r="H1229" s="2" t="str">
        <f t="shared" si="19"/>
        <v/>
      </c>
    </row>
    <row r="1230" spans="8:8" x14ac:dyDescent="0.25">
      <c r="H1230" s="2" t="str">
        <f t="shared" si="19"/>
        <v/>
      </c>
    </row>
    <row r="1231" spans="8:8" x14ac:dyDescent="0.25">
      <c r="H1231" s="2" t="str">
        <f t="shared" si="19"/>
        <v/>
      </c>
    </row>
    <row r="1232" spans="8:8" x14ac:dyDescent="0.25">
      <c r="H1232" s="2" t="str">
        <f t="shared" si="19"/>
        <v/>
      </c>
    </row>
    <row r="1233" spans="8:8" x14ac:dyDescent="0.25">
      <c r="H1233" s="2" t="str">
        <f t="shared" si="19"/>
        <v/>
      </c>
    </row>
    <row r="1234" spans="8:8" x14ac:dyDescent="0.25">
      <c r="H1234" s="2" t="str">
        <f t="shared" si="19"/>
        <v/>
      </c>
    </row>
    <row r="1235" spans="8:8" x14ac:dyDescent="0.25">
      <c r="H1235" s="2" t="str">
        <f t="shared" si="19"/>
        <v/>
      </c>
    </row>
    <row r="1236" spans="8:8" x14ac:dyDescent="0.25">
      <c r="H1236" s="2" t="str">
        <f t="shared" si="19"/>
        <v/>
      </c>
    </row>
    <row r="1237" spans="8:8" x14ac:dyDescent="0.25">
      <c r="H1237" s="2" t="str">
        <f t="shared" si="19"/>
        <v/>
      </c>
    </row>
    <row r="1238" spans="8:8" x14ac:dyDescent="0.25">
      <c r="H1238" s="2" t="str">
        <f t="shared" si="19"/>
        <v/>
      </c>
    </row>
    <row r="1239" spans="8:8" x14ac:dyDescent="0.25">
      <c r="H1239" s="2" t="str">
        <f t="shared" si="19"/>
        <v/>
      </c>
    </row>
    <row r="1240" spans="8:8" x14ac:dyDescent="0.25">
      <c r="H1240" s="2" t="str">
        <f t="shared" si="19"/>
        <v/>
      </c>
    </row>
    <row r="1241" spans="8:8" x14ac:dyDescent="0.25">
      <c r="H1241" s="2" t="str">
        <f t="shared" si="19"/>
        <v/>
      </c>
    </row>
    <row r="1242" spans="8:8" x14ac:dyDescent="0.25">
      <c r="H1242" s="2" t="str">
        <f t="shared" si="19"/>
        <v/>
      </c>
    </row>
    <row r="1243" spans="8:8" x14ac:dyDescent="0.25">
      <c r="H1243" s="2" t="str">
        <f t="shared" si="19"/>
        <v/>
      </c>
    </row>
    <row r="1244" spans="8:8" x14ac:dyDescent="0.25">
      <c r="H1244" s="2" t="str">
        <f t="shared" si="19"/>
        <v/>
      </c>
    </row>
    <row r="1245" spans="8:8" x14ac:dyDescent="0.25">
      <c r="H1245" s="2" t="str">
        <f t="shared" si="19"/>
        <v/>
      </c>
    </row>
    <row r="1246" spans="8:8" x14ac:dyDescent="0.25">
      <c r="H1246" s="2" t="str">
        <f t="shared" si="19"/>
        <v/>
      </c>
    </row>
    <row r="1247" spans="8:8" x14ac:dyDescent="0.25">
      <c r="H1247" s="2" t="str">
        <f t="shared" si="19"/>
        <v/>
      </c>
    </row>
    <row r="1248" spans="8:8" x14ac:dyDescent="0.25">
      <c r="H1248" s="2" t="str">
        <f t="shared" si="19"/>
        <v/>
      </c>
    </row>
    <row r="1249" spans="8:8" x14ac:dyDescent="0.25">
      <c r="H1249" s="2" t="str">
        <f t="shared" si="19"/>
        <v/>
      </c>
    </row>
    <row r="1250" spans="8:8" x14ac:dyDescent="0.25">
      <c r="H1250" s="2" t="str">
        <f t="shared" si="19"/>
        <v/>
      </c>
    </row>
    <row r="1251" spans="8:8" x14ac:dyDescent="0.25">
      <c r="H1251" s="2" t="str">
        <f t="shared" si="19"/>
        <v/>
      </c>
    </row>
    <row r="1252" spans="8:8" x14ac:dyDescent="0.25">
      <c r="H1252" s="2" t="str">
        <f t="shared" si="19"/>
        <v/>
      </c>
    </row>
    <row r="1253" spans="8:8" x14ac:dyDescent="0.25">
      <c r="H1253" s="2" t="str">
        <f t="shared" si="19"/>
        <v/>
      </c>
    </row>
    <row r="1254" spans="8:8" x14ac:dyDescent="0.25">
      <c r="H1254" s="2" t="str">
        <f t="shared" si="19"/>
        <v/>
      </c>
    </row>
    <row r="1255" spans="8:8" x14ac:dyDescent="0.25">
      <c r="H1255" s="2" t="str">
        <f t="shared" si="19"/>
        <v/>
      </c>
    </row>
    <row r="1256" spans="8:8" x14ac:dyDescent="0.25">
      <c r="H1256" s="2" t="str">
        <f t="shared" si="19"/>
        <v/>
      </c>
    </row>
    <row r="1257" spans="8:8" x14ac:dyDescent="0.25">
      <c r="H1257" s="2" t="str">
        <f t="shared" si="19"/>
        <v/>
      </c>
    </row>
    <row r="1258" spans="8:8" x14ac:dyDescent="0.25">
      <c r="H1258" s="2" t="str">
        <f t="shared" si="19"/>
        <v/>
      </c>
    </row>
    <row r="1259" spans="8:8" x14ac:dyDescent="0.25">
      <c r="H1259" s="2" t="str">
        <f t="shared" si="19"/>
        <v/>
      </c>
    </row>
    <row r="1260" spans="8:8" x14ac:dyDescent="0.25">
      <c r="H1260" s="2" t="str">
        <f t="shared" si="19"/>
        <v/>
      </c>
    </row>
    <row r="1261" spans="8:8" x14ac:dyDescent="0.25">
      <c r="H1261" s="2" t="str">
        <f t="shared" si="19"/>
        <v/>
      </c>
    </row>
    <row r="1262" spans="8:8" x14ac:dyDescent="0.25">
      <c r="H1262" s="2" t="str">
        <f t="shared" si="19"/>
        <v/>
      </c>
    </row>
    <row r="1263" spans="8:8" x14ac:dyDescent="0.25">
      <c r="H1263" s="2" t="str">
        <f t="shared" si="19"/>
        <v/>
      </c>
    </row>
    <row r="1264" spans="8:8" x14ac:dyDescent="0.25">
      <c r="H1264" s="2" t="str">
        <f t="shared" si="19"/>
        <v/>
      </c>
    </row>
    <row r="1265" spans="8:8" x14ac:dyDescent="0.25">
      <c r="H1265" s="2" t="str">
        <f t="shared" si="19"/>
        <v/>
      </c>
    </row>
    <row r="1266" spans="8:8" x14ac:dyDescent="0.25">
      <c r="H1266" s="2" t="str">
        <f t="shared" si="19"/>
        <v/>
      </c>
    </row>
    <row r="1267" spans="8:8" x14ac:dyDescent="0.25">
      <c r="H1267" s="2" t="str">
        <f t="shared" si="19"/>
        <v/>
      </c>
    </row>
    <row r="1268" spans="8:8" x14ac:dyDescent="0.25">
      <c r="H1268" s="2" t="str">
        <f t="shared" si="19"/>
        <v/>
      </c>
    </row>
    <row r="1269" spans="8:8" x14ac:dyDescent="0.25">
      <c r="H1269" s="2" t="str">
        <f t="shared" si="19"/>
        <v/>
      </c>
    </row>
    <row r="1270" spans="8:8" x14ac:dyDescent="0.25">
      <c r="H1270" s="2" t="str">
        <f t="shared" si="19"/>
        <v/>
      </c>
    </row>
    <row r="1271" spans="8:8" x14ac:dyDescent="0.25">
      <c r="H1271" s="2" t="str">
        <f t="shared" si="19"/>
        <v/>
      </c>
    </row>
    <row r="1272" spans="8:8" x14ac:dyDescent="0.25">
      <c r="H1272" s="2" t="str">
        <f t="shared" si="19"/>
        <v/>
      </c>
    </row>
    <row r="1273" spans="8:8" x14ac:dyDescent="0.25">
      <c r="H1273" s="2" t="str">
        <f t="shared" si="19"/>
        <v/>
      </c>
    </row>
    <row r="1274" spans="8:8" x14ac:dyDescent="0.25">
      <c r="H1274" s="2" t="str">
        <f t="shared" si="19"/>
        <v/>
      </c>
    </row>
    <row r="1275" spans="8:8" x14ac:dyDescent="0.25">
      <c r="H1275" s="2" t="str">
        <f t="shared" si="19"/>
        <v/>
      </c>
    </row>
    <row r="1276" spans="8:8" x14ac:dyDescent="0.25">
      <c r="H1276" s="2" t="str">
        <f t="shared" si="19"/>
        <v/>
      </c>
    </row>
    <row r="1277" spans="8:8" x14ac:dyDescent="0.25">
      <c r="H1277" s="2" t="str">
        <f t="shared" si="19"/>
        <v/>
      </c>
    </row>
    <row r="1278" spans="8:8" x14ac:dyDescent="0.25">
      <c r="H1278" s="2" t="str">
        <f t="shared" si="19"/>
        <v/>
      </c>
    </row>
    <row r="1279" spans="8:8" x14ac:dyDescent="0.25">
      <c r="H1279" s="2" t="str">
        <f t="shared" si="19"/>
        <v/>
      </c>
    </row>
    <row r="1280" spans="8:8" x14ac:dyDescent="0.25">
      <c r="H1280" s="2" t="str">
        <f t="shared" si="19"/>
        <v/>
      </c>
    </row>
    <row r="1281" spans="8:8" x14ac:dyDescent="0.25">
      <c r="H1281" s="2" t="str">
        <f t="shared" si="19"/>
        <v/>
      </c>
    </row>
    <row r="1282" spans="8:8" x14ac:dyDescent="0.25">
      <c r="H1282" s="2" t="str">
        <f t="shared" si="19"/>
        <v/>
      </c>
    </row>
    <row r="1283" spans="8:8" x14ac:dyDescent="0.25">
      <c r="H1283" s="2" t="str">
        <f t="shared" ref="H1283:H1346" si="20">IF(F1283="Lead",F1283,IF(G1283="Lead",G1283,IF(F1283="Unknown",F1283,IF(G1283="Unknown",G1283,IF(G1283="Galvanized Requiring Replacement",G1283,IF(F1283="NA",G1283,IF(G1283="NA",F1283,IF(AND(F1283="Non Lead",G1283="Non Lead"),"Non Lead","")
)))))))</f>
        <v/>
      </c>
    </row>
    <row r="1284" spans="8:8" x14ac:dyDescent="0.25">
      <c r="H1284" s="2" t="str">
        <f t="shared" si="20"/>
        <v/>
      </c>
    </row>
    <row r="1285" spans="8:8" x14ac:dyDescent="0.25">
      <c r="H1285" s="2" t="str">
        <f t="shared" si="20"/>
        <v/>
      </c>
    </row>
    <row r="1286" spans="8:8" x14ac:dyDescent="0.25">
      <c r="H1286" s="2" t="str">
        <f t="shared" si="20"/>
        <v/>
      </c>
    </row>
    <row r="1287" spans="8:8" x14ac:dyDescent="0.25">
      <c r="H1287" s="2" t="str">
        <f t="shared" si="20"/>
        <v/>
      </c>
    </row>
    <row r="1288" spans="8:8" x14ac:dyDescent="0.25">
      <c r="H1288" s="2" t="str">
        <f t="shared" si="20"/>
        <v/>
      </c>
    </row>
    <row r="1289" spans="8:8" x14ac:dyDescent="0.25">
      <c r="H1289" s="2" t="str">
        <f t="shared" si="20"/>
        <v/>
      </c>
    </row>
    <row r="1290" spans="8:8" x14ac:dyDescent="0.25">
      <c r="H1290" s="2" t="str">
        <f t="shared" si="20"/>
        <v/>
      </c>
    </row>
    <row r="1291" spans="8:8" x14ac:dyDescent="0.25">
      <c r="H1291" s="2" t="str">
        <f t="shared" si="20"/>
        <v/>
      </c>
    </row>
    <row r="1292" spans="8:8" x14ac:dyDescent="0.25">
      <c r="H1292" s="2" t="str">
        <f t="shared" si="20"/>
        <v/>
      </c>
    </row>
    <row r="1293" spans="8:8" x14ac:dyDescent="0.25">
      <c r="H1293" s="2" t="str">
        <f t="shared" si="20"/>
        <v/>
      </c>
    </row>
    <row r="1294" spans="8:8" x14ac:dyDescent="0.25">
      <c r="H1294" s="2" t="str">
        <f t="shared" si="20"/>
        <v/>
      </c>
    </row>
    <row r="1295" spans="8:8" x14ac:dyDescent="0.25">
      <c r="H1295" s="2" t="str">
        <f t="shared" si="20"/>
        <v/>
      </c>
    </row>
    <row r="1296" spans="8:8" x14ac:dyDescent="0.25">
      <c r="H1296" s="2" t="str">
        <f t="shared" si="20"/>
        <v/>
      </c>
    </row>
    <row r="1297" spans="8:8" x14ac:dyDescent="0.25">
      <c r="H1297" s="2" t="str">
        <f t="shared" si="20"/>
        <v/>
      </c>
    </row>
    <row r="1298" spans="8:8" x14ac:dyDescent="0.25">
      <c r="H1298" s="2" t="str">
        <f t="shared" si="20"/>
        <v/>
      </c>
    </row>
    <row r="1299" spans="8:8" x14ac:dyDescent="0.25">
      <c r="H1299" s="2" t="str">
        <f t="shared" si="20"/>
        <v/>
      </c>
    </row>
    <row r="1300" spans="8:8" x14ac:dyDescent="0.25">
      <c r="H1300" s="2" t="str">
        <f t="shared" si="20"/>
        <v/>
      </c>
    </row>
    <row r="1301" spans="8:8" x14ac:dyDescent="0.25">
      <c r="H1301" s="2" t="str">
        <f t="shared" si="20"/>
        <v/>
      </c>
    </row>
    <row r="1302" spans="8:8" x14ac:dyDescent="0.25">
      <c r="H1302" s="2" t="str">
        <f t="shared" si="20"/>
        <v/>
      </c>
    </row>
    <row r="1303" spans="8:8" x14ac:dyDescent="0.25">
      <c r="H1303" s="2" t="str">
        <f t="shared" si="20"/>
        <v/>
      </c>
    </row>
    <row r="1304" spans="8:8" x14ac:dyDescent="0.25">
      <c r="H1304" s="2" t="str">
        <f t="shared" si="20"/>
        <v/>
      </c>
    </row>
    <row r="1305" spans="8:8" x14ac:dyDescent="0.25">
      <c r="H1305" s="2" t="str">
        <f t="shared" si="20"/>
        <v/>
      </c>
    </row>
    <row r="1306" spans="8:8" x14ac:dyDescent="0.25">
      <c r="H1306" s="2" t="str">
        <f t="shared" si="20"/>
        <v/>
      </c>
    </row>
    <row r="1307" spans="8:8" x14ac:dyDescent="0.25">
      <c r="H1307" s="2" t="str">
        <f t="shared" si="20"/>
        <v/>
      </c>
    </row>
    <row r="1308" spans="8:8" x14ac:dyDescent="0.25">
      <c r="H1308" s="2" t="str">
        <f t="shared" si="20"/>
        <v/>
      </c>
    </row>
    <row r="1309" spans="8:8" x14ac:dyDescent="0.25">
      <c r="H1309" s="2" t="str">
        <f t="shared" si="20"/>
        <v/>
      </c>
    </row>
    <row r="1310" spans="8:8" x14ac:dyDescent="0.25">
      <c r="H1310" s="2" t="str">
        <f t="shared" si="20"/>
        <v/>
      </c>
    </row>
    <row r="1311" spans="8:8" x14ac:dyDescent="0.25">
      <c r="H1311" s="2" t="str">
        <f t="shared" si="20"/>
        <v/>
      </c>
    </row>
    <row r="1312" spans="8:8" x14ac:dyDescent="0.25">
      <c r="H1312" s="2" t="str">
        <f t="shared" si="20"/>
        <v/>
      </c>
    </row>
    <row r="1313" spans="8:8" x14ac:dyDescent="0.25">
      <c r="H1313" s="2" t="str">
        <f t="shared" si="20"/>
        <v/>
      </c>
    </row>
    <row r="1314" spans="8:8" x14ac:dyDescent="0.25">
      <c r="H1314" s="2" t="str">
        <f t="shared" si="20"/>
        <v/>
      </c>
    </row>
    <row r="1315" spans="8:8" x14ac:dyDescent="0.25">
      <c r="H1315" s="2" t="str">
        <f t="shared" si="20"/>
        <v/>
      </c>
    </row>
    <row r="1316" spans="8:8" x14ac:dyDescent="0.25">
      <c r="H1316" s="2" t="str">
        <f t="shared" si="20"/>
        <v/>
      </c>
    </row>
    <row r="1317" spans="8:8" x14ac:dyDescent="0.25">
      <c r="H1317" s="2" t="str">
        <f t="shared" si="20"/>
        <v/>
      </c>
    </row>
    <row r="1318" spans="8:8" x14ac:dyDescent="0.25">
      <c r="H1318" s="2" t="str">
        <f t="shared" si="20"/>
        <v/>
      </c>
    </row>
    <row r="1319" spans="8:8" x14ac:dyDescent="0.25">
      <c r="H1319" s="2" t="str">
        <f t="shared" si="20"/>
        <v/>
      </c>
    </row>
    <row r="1320" spans="8:8" x14ac:dyDescent="0.25">
      <c r="H1320" s="2" t="str">
        <f t="shared" si="20"/>
        <v/>
      </c>
    </row>
    <row r="1321" spans="8:8" x14ac:dyDescent="0.25">
      <c r="H1321" s="2" t="str">
        <f t="shared" si="20"/>
        <v/>
      </c>
    </row>
    <row r="1322" spans="8:8" x14ac:dyDescent="0.25">
      <c r="H1322" s="2" t="str">
        <f t="shared" si="20"/>
        <v/>
      </c>
    </row>
    <row r="1323" spans="8:8" x14ac:dyDescent="0.25">
      <c r="H1323" s="2" t="str">
        <f t="shared" si="20"/>
        <v/>
      </c>
    </row>
    <row r="1324" spans="8:8" x14ac:dyDescent="0.25">
      <c r="H1324" s="2" t="str">
        <f t="shared" si="20"/>
        <v/>
      </c>
    </row>
    <row r="1325" spans="8:8" x14ac:dyDescent="0.25">
      <c r="H1325" s="2" t="str">
        <f t="shared" si="20"/>
        <v/>
      </c>
    </row>
    <row r="1326" spans="8:8" x14ac:dyDescent="0.25">
      <c r="H1326" s="2" t="str">
        <f t="shared" si="20"/>
        <v/>
      </c>
    </row>
    <row r="1327" spans="8:8" x14ac:dyDescent="0.25">
      <c r="H1327" s="2" t="str">
        <f t="shared" si="20"/>
        <v/>
      </c>
    </row>
    <row r="1328" spans="8:8" x14ac:dyDescent="0.25">
      <c r="H1328" s="2" t="str">
        <f t="shared" si="20"/>
        <v/>
      </c>
    </row>
    <row r="1329" spans="8:8" x14ac:dyDescent="0.25">
      <c r="H1329" s="2" t="str">
        <f t="shared" si="20"/>
        <v/>
      </c>
    </row>
    <row r="1330" spans="8:8" x14ac:dyDescent="0.25">
      <c r="H1330" s="2" t="str">
        <f t="shared" si="20"/>
        <v/>
      </c>
    </row>
    <row r="1331" spans="8:8" x14ac:dyDescent="0.25">
      <c r="H1331" s="2" t="str">
        <f t="shared" si="20"/>
        <v/>
      </c>
    </row>
    <row r="1332" spans="8:8" x14ac:dyDescent="0.25">
      <c r="H1332" s="2" t="str">
        <f t="shared" si="20"/>
        <v/>
      </c>
    </row>
    <row r="1333" spans="8:8" x14ac:dyDescent="0.25">
      <c r="H1333" s="2" t="str">
        <f t="shared" si="20"/>
        <v/>
      </c>
    </row>
    <row r="1334" spans="8:8" x14ac:dyDescent="0.25">
      <c r="H1334" s="2" t="str">
        <f t="shared" si="20"/>
        <v/>
      </c>
    </row>
    <row r="1335" spans="8:8" x14ac:dyDescent="0.25">
      <c r="H1335" s="2" t="str">
        <f t="shared" si="20"/>
        <v/>
      </c>
    </row>
    <row r="1336" spans="8:8" x14ac:dyDescent="0.25">
      <c r="H1336" s="2" t="str">
        <f t="shared" si="20"/>
        <v/>
      </c>
    </row>
    <row r="1337" spans="8:8" x14ac:dyDescent="0.25">
      <c r="H1337" s="2" t="str">
        <f t="shared" si="20"/>
        <v/>
      </c>
    </row>
    <row r="1338" spans="8:8" x14ac:dyDescent="0.25">
      <c r="H1338" s="2" t="str">
        <f t="shared" si="20"/>
        <v/>
      </c>
    </row>
    <row r="1339" spans="8:8" x14ac:dyDescent="0.25">
      <c r="H1339" s="2" t="str">
        <f t="shared" si="20"/>
        <v/>
      </c>
    </row>
    <row r="1340" spans="8:8" x14ac:dyDescent="0.25">
      <c r="H1340" s="2" t="str">
        <f t="shared" si="20"/>
        <v/>
      </c>
    </row>
    <row r="1341" spans="8:8" x14ac:dyDescent="0.25">
      <c r="H1341" s="2" t="str">
        <f t="shared" si="20"/>
        <v/>
      </c>
    </row>
    <row r="1342" spans="8:8" x14ac:dyDescent="0.25">
      <c r="H1342" s="2" t="str">
        <f t="shared" si="20"/>
        <v/>
      </c>
    </row>
    <row r="1343" spans="8:8" x14ac:dyDescent="0.25">
      <c r="H1343" s="2" t="str">
        <f t="shared" si="20"/>
        <v/>
      </c>
    </row>
    <row r="1344" spans="8:8" x14ac:dyDescent="0.25">
      <c r="H1344" s="2" t="str">
        <f t="shared" si="20"/>
        <v/>
      </c>
    </row>
    <row r="1345" spans="8:8" x14ac:dyDescent="0.25">
      <c r="H1345" s="2" t="str">
        <f t="shared" si="20"/>
        <v/>
      </c>
    </row>
    <row r="1346" spans="8:8" x14ac:dyDescent="0.25">
      <c r="H1346" s="2" t="str">
        <f t="shared" si="20"/>
        <v/>
      </c>
    </row>
    <row r="1347" spans="8:8" x14ac:dyDescent="0.25">
      <c r="H1347" s="2" t="str">
        <f t="shared" ref="H1347:H1410" si="21">IF(F1347="Lead",F1347,IF(G1347="Lead",G1347,IF(F1347="Unknown",F1347,IF(G1347="Unknown",G1347,IF(G1347="Galvanized Requiring Replacement",G1347,IF(F1347="NA",G1347,IF(G1347="NA",F1347,IF(AND(F1347="Non Lead",G1347="Non Lead"),"Non Lead","")
)))))))</f>
        <v/>
      </c>
    </row>
    <row r="1348" spans="8:8" x14ac:dyDescent="0.25">
      <c r="H1348" s="2" t="str">
        <f t="shared" si="21"/>
        <v/>
      </c>
    </row>
    <row r="1349" spans="8:8" x14ac:dyDescent="0.25">
      <c r="H1349" s="2" t="str">
        <f t="shared" si="21"/>
        <v/>
      </c>
    </row>
    <row r="1350" spans="8:8" x14ac:dyDescent="0.25">
      <c r="H1350" s="2" t="str">
        <f t="shared" si="21"/>
        <v/>
      </c>
    </row>
    <row r="1351" spans="8:8" x14ac:dyDescent="0.25">
      <c r="H1351" s="2" t="str">
        <f t="shared" si="21"/>
        <v/>
      </c>
    </row>
    <row r="1352" spans="8:8" x14ac:dyDescent="0.25">
      <c r="H1352" s="2" t="str">
        <f t="shared" si="21"/>
        <v/>
      </c>
    </row>
    <row r="1353" spans="8:8" x14ac:dyDescent="0.25">
      <c r="H1353" s="2" t="str">
        <f t="shared" si="21"/>
        <v/>
      </c>
    </row>
    <row r="1354" spans="8:8" x14ac:dyDescent="0.25">
      <c r="H1354" s="2" t="str">
        <f t="shared" si="21"/>
        <v/>
      </c>
    </row>
    <row r="1355" spans="8:8" x14ac:dyDescent="0.25">
      <c r="H1355" s="2" t="str">
        <f t="shared" si="21"/>
        <v/>
      </c>
    </row>
    <row r="1356" spans="8:8" x14ac:dyDescent="0.25">
      <c r="H1356" s="2" t="str">
        <f t="shared" si="21"/>
        <v/>
      </c>
    </row>
    <row r="1357" spans="8:8" x14ac:dyDescent="0.25">
      <c r="H1357" s="2" t="str">
        <f t="shared" si="21"/>
        <v/>
      </c>
    </row>
    <row r="1358" spans="8:8" x14ac:dyDescent="0.25">
      <c r="H1358" s="2" t="str">
        <f t="shared" si="21"/>
        <v/>
      </c>
    </row>
    <row r="1359" spans="8:8" x14ac:dyDescent="0.25">
      <c r="H1359" s="2" t="str">
        <f t="shared" si="21"/>
        <v/>
      </c>
    </row>
    <row r="1360" spans="8:8" x14ac:dyDescent="0.25">
      <c r="H1360" s="2" t="str">
        <f t="shared" si="21"/>
        <v/>
      </c>
    </row>
    <row r="1361" spans="8:8" x14ac:dyDescent="0.25">
      <c r="H1361" s="2" t="str">
        <f t="shared" si="21"/>
        <v/>
      </c>
    </row>
    <row r="1362" spans="8:8" x14ac:dyDescent="0.25">
      <c r="H1362" s="2" t="str">
        <f t="shared" si="21"/>
        <v/>
      </c>
    </row>
    <row r="1363" spans="8:8" x14ac:dyDescent="0.25">
      <c r="H1363" s="2" t="str">
        <f t="shared" si="21"/>
        <v/>
      </c>
    </row>
    <row r="1364" spans="8:8" x14ac:dyDescent="0.25">
      <c r="H1364" s="2" t="str">
        <f t="shared" si="21"/>
        <v/>
      </c>
    </row>
    <row r="1365" spans="8:8" x14ac:dyDescent="0.25">
      <c r="H1365" s="2" t="str">
        <f t="shared" si="21"/>
        <v/>
      </c>
    </row>
    <row r="1366" spans="8:8" x14ac:dyDescent="0.25">
      <c r="H1366" s="2" t="str">
        <f t="shared" si="21"/>
        <v/>
      </c>
    </row>
    <row r="1367" spans="8:8" x14ac:dyDescent="0.25">
      <c r="H1367" s="2" t="str">
        <f t="shared" si="21"/>
        <v/>
      </c>
    </row>
    <row r="1368" spans="8:8" x14ac:dyDescent="0.25">
      <c r="H1368" s="2" t="str">
        <f t="shared" si="21"/>
        <v/>
      </c>
    </row>
    <row r="1369" spans="8:8" x14ac:dyDescent="0.25">
      <c r="H1369" s="2" t="str">
        <f t="shared" si="21"/>
        <v/>
      </c>
    </row>
    <row r="1370" spans="8:8" x14ac:dyDescent="0.25">
      <c r="H1370" s="2" t="str">
        <f t="shared" si="21"/>
        <v/>
      </c>
    </row>
    <row r="1371" spans="8:8" x14ac:dyDescent="0.25">
      <c r="H1371" s="2" t="str">
        <f t="shared" si="21"/>
        <v/>
      </c>
    </row>
    <row r="1372" spans="8:8" x14ac:dyDescent="0.25">
      <c r="H1372" s="2" t="str">
        <f t="shared" si="21"/>
        <v/>
      </c>
    </row>
    <row r="1373" spans="8:8" x14ac:dyDescent="0.25">
      <c r="H1373" s="2" t="str">
        <f t="shared" si="21"/>
        <v/>
      </c>
    </row>
    <row r="1374" spans="8:8" x14ac:dyDescent="0.25">
      <c r="H1374" s="2" t="str">
        <f t="shared" si="21"/>
        <v/>
      </c>
    </row>
    <row r="1375" spans="8:8" x14ac:dyDescent="0.25">
      <c r="H1375" s="2" t="str">
        <f t="shared" si="21"/>
        <v/>
      </c>
    </row>
    <row r="1376" spans="8:8" x14ac:dyDescent="0.25">
      <c r="H1376" s="2" t="str">
        <f t="shared" si="21"/>
        <v/>
      </c>
    </row>
    <row r="1377" spans="8:8" x14ac:dyDescent="0.25">
      <c r="H1377" s="2" t="str">
        <f t="shared" si="21"/>
        <v/>
      </c>
    </row>
    <row r="1378" spans="8:8" x14ac:dyDescent="0.25">
      <c r="H1378" s="2" t="str">
        <f t="shared" si="21"/>
        <v/>
      </c>
    </row>
    <row r="1379" spans="8:8" x14ac:dyDescent="0.25">
      <c r="H1379" s="2" t="str">
        <f t="shared" si="21"/>
        <v/>
      </c>
    </row>
    <row r="1380" spans="8:8" x14ac:dyDescent="0.25">
      <c r="H1380" s="2" t="str">
        <f t="shared" si="21"/>
        <v/>
      </c>
    </row>
    <row r="1381" spans="8:8" x14ac:dyDescent="0.25">
      <c r="H1381" s="2" t="str">
        <f t="shared" si="21"/>
        <v/>
      </c>
    </row>
    <row r="1382" spans="8:8" x14ac:dyDescent="0.25">
      <c r="H1382" s="2" t="str">
        <f t="shared" si="21"/>
        <v/>
      </c>
    </row>
    <row r="1383" spans="8:8" x14ac:dyDescent="0.25">
      <c r="H1383" s="2" t="str">
        <f t="shared" si="21"/>
        <v/>
      </c>
    </row>
    <row r="1384" spans="8:8" x14ac:dyDescent="0.25">
      <c r="H1384" s="2" t="str">
        <f t="shared" si="21"/>
        <v/>
      </c>
    </row>
    <row r="1385" spans="8:8" x14ac:dyDescent="0.25">
      <c r="H1385" s="2" t="str">
        <f t="shared" si="21"/>
        <v/>
      </c>
    </row>
    <row r="1386" spans="8:8" x14ac:dyDescent="0.25">
      <c r="H1386" s="2" t="str">
        <f t="shared" si="21"/>
        <v/>
      </c>
    </row>
    <row r="1387" spans="8:8" x14ac:dyDescent="0.25">
      <c r="H1387" s="2" t="str">
        <f t="shared" si="21"/>
        <v/>
      </c>
    </row>
    <row r="1388" spans="8:8" x14ac:dyDescent="0.25">
      <c r="H1388" s="2" t="str">
        <f t="shared" si="21"/>
        <v/>
      </c>
    </row>
    <row r="1389" spans="8:8" x14ac:dyDescent="0.25">
      <c r="H1389" s="2" t="str">
        <f t="shared" si="21"/>
        <v/>
      </c>
    </row>
    <row r="1390" spans="8:8" x14ac:dyDescent="0.25">
      <c r="H1390" s="2" t="str">
        <f t="shared" si="21"/>
        <v/>
      </c>
    </row>
    <row r="1391" spans="8:8" x14ac:dyDescent="0.25">
      <c r="H1391" s="2" t="str">
        <f t="shared" si="21"/>
        <v/>
      </c>
    </row>
    <row r="1392" spans="8:8" x14ac:dyDescent="0.25">
      <c r="H1392" s="2" t="str">
        <f t="shared" si="21"/>
        <v/>
      </c>
    </row>
    <row r="1393" spans="8:8" x14ac:dyDescent="0.25">
      <c r="H1393" s="2" t="str">
        <f t="shared" si="21"/>
        <v/>
      </c>
    </row>
    <row r="1394" spans="8:8" x14ac:dyDescent="0.25">
      <c r="H1394" s="2" t="str">
        <f t="shared" si="21"/>
        <v/>
      </c>
    </row>
    <row r="1395" spans="8:8" x14ac:dyDescent="0.25">
      <c r="H1395" s="2" t="str">
        <f t="shared" si="21"/>
        <v/>
      </c>
    </row>
    <row r="1396" spans="8:8" x14ac:dyDescent="0.25">
      <c r="H1396" s="2" t="str">
        <f t="shared" si="21"/>
        <v/>
      </c>
    </row>
    <row r="1397" spans="8:8" x14ac:dyDescent="0.25">
      <c r="H1397" s="2" t="str">
        <f t="shared" si="21"/>
        <v/>
      </c>
    </row>
    <row r="1398" spans="8:8" x14ac:dyDescent="0.25">
      <c r="H1398" s="2" t="str">
        <f t="shared" si="21"/>
        <v/>
      </c>
    </row>
    <row r="1399" spans="8:8" x14ac:dyDescent="0.25">
      <c r="H1399" s="2" t="str">
        <f t="shared" si="21"/>
        <v/>
      </c>
    </row>
    <row r="1400" spans="8:8" x14ac:dyDescent="0.25">
      <c r="H1400" s="2" t="str">
        <f t="shared" si="21"/>
        <v/>
      </c>
    </row>
    <row r="1401" spans="8:8" x14ac:dyDescent="0.25">
      <c r="H1401" s="2" t="str">
        <f t="shared" si="21"/>
        <v/>
      </c>
    </row>
    <row r="1402" spans="8:8" x14ac:dyDescent="0.25">
      <c r="H1402" s="2" t="str">
        <f t="shared" si="21"/>
        <v/>
      </c>
    </row>
    <row r="1403" spans="8:8" x14ac:dyDescent="0.25">
      <c r="H1403" s="2" t="str">
        <f t="shared" si="21"/>
        <v/>
      </c>
    </row>
    <row r="1404" spans="8:8" x14ac:dyDescent="0.25">
      <c r="H1404" s="2" t="str">
        <f t="shared" si="21"/>
        <v/>
      </c>
    </row>
    <row r="1405" spans="8:8" x14ac:dyDescent="0.25">
      <c r="H1405" s="2" t="str">
        <f t="shared" si="21"/>
        <v/>
      </c>
    </row>
    <row r="1406" spans="8:8" x14ac:dyDescent="0.25">
      <c r="H1406" s="2" t="str">
        <f t="shared" si="21"/>
        <v/>
      </c>
    </row>
    <row r="1407" spans="8:8" x14ac:dyDescent="0.25">
      <c r="H1407" s="2" t="str">
        <f t="shared" si="21"/>
        <v/>
      </c>
    </row>
    <row r="1408" spans="8:8" x14ac:dyDescent="0.25">
      <c r="H1408" s="2" t="str">
        <f t="shared" si="21"/>
        <v/>
      </c>
    </row>
    <row r="1409" spans="8:8" x14ac:dyDescent="0.25">
      <c r="H1409" s="2" t="str">
        <f t="shared" si="21"/>
        <v/>
      </c>
    </row>
    <row r="1410" spans="8:8" x14ac:dyDescent="0.25">
      <c r="H1410" s="2" t="str">
        <f t="shared" si="21"/>
        <v/>
      </c>
    </row>
    <row r="1411" spans="8:8" x14ac:dyDescent="0.25">
      <c r="H1411" s="2" t="str">
        <f t="shared" ref="H1411:H1474" si="22">IF(F1411="Lead",F1411,IF(G1411="Lead",G1411,IF(F1411="Unknown",F1411,IF(G1411="Unknown",G1411,IF(G1411="Galvanized Requiring Replacement",G1411,IF(F1411="NA",G1411,IF(G1411="NA",F1411,IF(AND(F1411="Non Lead",G1411="Non Lead"),"Non Lead","")
)))))))</f>
        <v/>
      </c>
    </row>
    <row r="1412" spans="8:8" x14ac:dyDescent="0.25">
      <c r="H1412" s="2" t="str">
        <f t="shared" si="22"/>
        <v/>
      </c>
    </row>
    <row r="1413" spans="8:8" x14ac:dyDescent="0.25">
      <c r="H1413" s="2" t="str">
        <f t="shared" si="22"/>
        <v/>
      </c>
    </row>
    <row r="1414" spans="8:8" x14ac:dyDescent="0.25">
      <c r="H1414" s="2" t="str">
        <f t="shared" si="22"/>
        <v/>
      </c>
    </row>
    <row r="1415" spans="8:8" x14ac:dyDescent="0.25">
      <c r="H1415" s="2" t="str">
        <f t="shared" si="22"/>
        <v/>
      </c>
    </row>
    <row r="1416" spans="8:8" x14ac:dyDescent="0.25">
      <c r="H1416" s="2" t="str">
        <f t="shared" si="22"/>
        <v/>
      </c>
    </row>
    <row r="1417" spans="8:8" x14ac:dyDescent="0.25">
      <c r="H1417" s="2" t="str">
        <f t="shared" si="22"/>
        <v/>
      </c>
    </row>
    <row r="1418" spans="8:8" x14ac:dyDescent="0.25">
      <c r="H1418" s="2" t="str">
        <f t="shared" si="22"/>
        <v/>
      </c>
    </row>
    <row r="1419" spans="8:8" x14ac:dyDescent="0.25">
      <c r="H1419" s="2" t="str">
        <f t="shared" si="22"/>
        <v/>
      </c>
    </row>
    <row r="1420" spans="8:8" x14ac:dyDescent="0.25">
      <c r="H1420" s="2" t="str">
        <f t="shared" si="22"/>
        <v/>
      </c>
    </row>
    <row r="1421" spans="8:8" x14ac:dyDescent="0.25">
      <c r="H1421" s="2" t="str">
        <f t="shared" si="22"/>
        <v/>
      </c>
    </row>
    <row r="1422" spans="8:8" x14ac:dyDescent="0.25">
      <c r="H1422" s="2" t="str">
        <f t="shared" si="22"/>
        <v/>
      </c>
    </row>
    <row r="1423" spans="8:8" x14ac:dyDescent="0.25">
      <c r="H1423" s="2" t="str">
        <f t="shared" si="22"/>
        <v/>
      </c>
    </row>
    <row r="1424" spans="8:8" x14ac:dyDescent="0.25">
      <c r="H1424" s="2" t="str">
        <f t="shared" si="22"/>
        <v/>
      </c>
    </row>
    <row r="1425" spans="8:8" x14ac:dyDescent="0.25">
      <c r="H1425" s="2" t="str">
        <f t="shared" si="22"/>
        <v/>
      </c>
    </row>
    <row r="1426" spans="8:8" x14ac:dyDescent="0.25">
      <c r="H1426" s="2" t="str">
        <f t="shared" si="22"/>
        <v/>
      </c>
    </row>
    <row r="1427" spans="8:8" x14ac:dyDescent="0.25">
      <c r="H1427" s="2" t="str">
        <f t="shared" si="22"/>
        <v/>
      </c>
    </row>
    <row r="1428" spans="8:8" x14ac:dyDescent="0.25">
      <c r="H1428" s="2" t="str">
        <f t="shared" si="22"/>
        <v/>
      </c>
    </row>
    <row r="1429" spans="8:8" x14ac:dyDescent="0.25">
      <c r="H1429" s="2" t="str">
        <f t="shared" si="22"/>
        <v/>
      </c>
    </row>
    <row r="1430" spans="8:8" x14ac:dyDescent="0.25">
      <c r="H1430" s="2" t="str">
        <f t="shared" si="22"/>
        <v/>
      </c>
    </row>
    <row r="1431" spans="8:8" x14ac:dyDescent="0.25">
      <c r="H1431" s="2" t="str">
        <f t="shared" si="22"/>
        <v/>
      </c>
    </row>
    <row r="1432" spans="8:8" x14ac:dyDescent="0.25">
      <c r="H1432" s="2" t="str">
        <f t="shared" si="22"/>
        <v/>
      </c>
    </row>
    <row r="1433" spans="8:8" x14ac:dyDescent="0.25">
      <c r="H1433" s="2" t="str">
        <f t="shared" si="22"/>
        <v/>
      </c>
    </row>
    <row r="1434" spans="8:8" x14ac:dyDescent="0.25">
      <c r="H1434" s="2" t="str">
        <f t="shared" si="22"/>
        <v/>
      </c>
    </row>
    <row r="1435" spans="8:8" x14ac:dyDescent="0.25">
      <c r="H1435" s="2" t="str">
        <f t="shared" si="22"/>
        <v/>
      </c>
    </row>
    <row r="1436" spans="8:8" x14ac:dyDescent="0.25">
      <c r="H1436" s="2" t="str">
        <f t="shared" si="22"/>
        <v/>
      </c>
    </row>
    <row r="1437" spans="8:8" x14ac:dyDescent="0.25">
      <c r="H1437" s="2" t="str">
        <f t="shared" si="22"/>
        <v/>
      </c>
    </row>
    <row r="1438" spans="8:8" x14ac:dyDescent="0.25">
      <c r="H1438" s="2" t="str">
        <f t="shared" si="22"/>
        <v/>
      </c>
    </row>
    <row r="1439" spans="8:8" x14ac:dyDescent="0.25">
      <c r="H1439" s="2" t="str">
        <f t="shared" si="22"/>
        <v/>
      </c>
    </row>
    <row r="1440" spans="8:8" x14ac:dyDescent="0.25">
      <c r="H1440" s="2" t="str">
        <f t="shared" si="22"/>
        <v/>
      </c>
    </row>
    <row r="1441" spans="8:8" x14ac:dyDescent="0.25">
      <c r="H1441" s="2" t="str">
        <f t="shared" si="22"/>
        <v/>
      </c>
    </row>
    <row r="1442" spans="8:8" x14ac:dyDescent="0.25">
      <c r="H1442" s="2" t="str">
        <f t="shared" si="22"/>
        <v/>
      </c>
    </row>
    <row r="1443" spans="8:8" x14ac:dyDescent="0.25">
      <c r="H1443" s="2" t="str">
        <f t="shared" si="22"/>
        <v/>
      </c>
    </row>
    <row r="1444" spans="8:8" x14ac:dyDescent="0.25">
      <c r="H1444" s="2" t="str">
        <f t="shared" si="22"/>
        <v/>
      </c>
    </row>
    <row r="1445" spans="8:8" x14ac:dyDescent="0.25">
      <c r="H1445" s="2" t="str">
        <f t="shared" si="22"/>
        <v/>
      </c>
    </row>
    <row r="1446" spans="8:8" x14ac:dyDescent="0.25">
      <c r="H1446" s="2" t="str">
        <f t="shared" si="22"/>
        <v/>
      </c>
    </row>
    <row r="1447" spans="8:8" x14ac:dyDescent="0.25">
      <c r="H1447" s="2" t="str">
        <f t="shared" si="22"/>
        <v/>
      </c>
    </row>
    <row r="1448" spans="8:8" x14ac:dyDescent="0.25">
      <c r="H1448" s="2" t="str">
        <f t="shared" si="22"/>
        <v/>
      </c>
    </row>
    <row r="1449" spans="8:8" x14ac:dyDescent="0.25">
      <c r="H1449" s="2" t="str">
        <f t="shared" si="22"/>
        <v/>
      </c>
    </row>
    <row r="1450" spans="8:8" x14ac:dyDescent="0.25">
      <c r="H1450" s="2" t="str">
        <f t="shared" si="22"/>
        <v/>
      </c>
    </row>
    <row r="1451" spans="8:8" x14ac:dyDescent="0.25">
      <c r="H1451" s="2" t="str">
        <f t="shared" si="22"/>
        <v/>
      </c>
    </row>
    <row r="1452" spans="8:8" x14ac:dyDescent="0.25">
      <c r="H1452" s="2" t="str">
        <f t="shared" si="22"/>
        <v/>
      </c>
    </row>
    <row r="1453" spans="8:8" x14ac:dyDescent="0.25">
      <c r="H1453" s="2" t="str">
        <f t="shared" si="22"/>
        <v/>
      </c>
    </row>
    <row r="1454" spans="8:8" x14ac:dyDescent="0.25">
      <c r="H1454" s="2" t="str">
        <f t="shared" si="22"/>
        <v/>
      </c>
    </row>
    <row r="1455" spans="8:8" x14ac:dyDescent="0.25">
      <c r="H1455" s="2" t="str">
        <f t="shared" si="22"/>
        <v/>
      </c>
    </row>
    <row r="1456" spans="8:8" x14ac:dyDescent="0.25">
      <c r="H1456" s="2" t="str">
        <f t="shared" si="22"/>
        <v/>
      </c>
    </row>
    <row r="1457" spans="8:8" x14ac:dyDescent="0.25">
      <c r="H1457" s="2" t="str">
        <f t="shared" si="22"/>
        <v/>
      </c>
    </row>
    <row r="1458" spans="8:8" x14ac:dyDescent="0.25">
      <c r="H1458" s="2" t="str">
        <f t="shared" si="22"/>
        <v/>
      </c>
    </row>
    <row r="1459" spans="8:8" x14ac:dyDescent="0.25">
      <c r="H1459" s="2" t="str">
        <f t="shared" si="22"/>
        <v/>
      </c>
    </row>
    <row r="1460" spans="8:8" x14ac:dyDescent="0.25">
      <c r="H1460" s="2" t="str">
        <f t="shared" si="22"/>
        <v/>
      </c>
    </row>
    <row r="1461" spans="8:8" x14ac:dyDescent="0.25">
      <c r="H1461" s="2" t="str">
        <f t="shared" si="22"/>
        <v/>
      </c>
    </row>
    <row r="1462" spans="8:8" x14ac:dyDescent="0.25">
      <c r="H1462" s="2" t="str">
        <f t="shared" si="22"/>
        <v/>
      </c>
    </row>
    <row r="1463" spans="8:8" x14ac:dyDescent="0.25">
      <c r="H1463" s="2" t="str">
        <f t="shared" si="22"/>
        <v/>
      </c>
    </row>
    <row r="1464" spans="8:8" x14ac:dyDescent="0.25">
      <c r="H1464" s="2" t="str">
        <f t="shared" si="22"/>
        <v/>
      </c>
    </row>
    <row r="1465" spans="8:8" x14ac:dyDescent="0.25">
      <c r="H1465" s="2" t="str">
        <f t="shared" si="22"/>
        <v/>
      </c>
    </row>
    <row r="1466" spans="8:8" x14ac:dyDescent="0.25">
      <c r="H1466" s="2" t="str">
        <f t="shared" si="22"/>
        <v/>
      </c>
    </row>
    <row r="1467" spans="8:8" x14ac:dyDescent="0.25">
      <c r="H1467" s="2" t="str">
        <f t="shared" si="22"/>
        <v/>
      </c>
    </row>
    <row r="1468" spans="8:8" x14ac:dyDescent="0.25">
      <c r="H1468" s="2" t="str">
        <f t="shared" si="22"/>
        <v/>
      </c>
    </row>
    <row r="1469" spans="8:8" x14ac:dyDescent="0.25">
      <c r="H1469" s="2" t="str">
        <f t="shared" si="22"/>
        <v/>
      </c>
    </row>
    <row r="1470" spans="8:8" x14ac:dyDescent="0.25">
      <c r="H1470" s="2" t="str">
        <f t="shared" si="22"/>
        <v/>
      </c>
    </row>
    <row r="1471" spans="8:8" x14ac:dyDescent="0.25">
      <c r="H1471" s="2" t="str">
        <f t="shared" si="22"/>
        <v/>
      </c>
    </row>
    <row r="1472" spans="8:8" x14ac:dyDescent="0.25">
      <c r="H1472" s="2" t="str">
        <f t="shared" si="22"/>
        <v/>
      </c>
    </row>
    <row r="1473" spans="8:8" x14ac:dyDescent="0.25">
      <c r="H1473" s="2" t="str">
        <f t="shared" si="22"/>
        <v/>
      </c>
    </row>
    <row r="1474" spans="8:8" x14ac:dyDescent="0.25">
      <c r="H1474" s="2" t="str">
        <f t="shared" si="22"/>
        <v/>
      </c>
    </row>
    <row r="1475" spans="8:8" x14ac:dyDescent="0.25">
      <c r="H1475" s="2" t="str">
        <f t="shared" ref="H1475:H1538" si="23">IF(F1475="Lead",F1475,IF(G1475="Lead",G1475,IF(F1475="Unknown",F1475,IF(G1475="Unknown",G1475,IF(G1475="Galvanized Requiring Replacement",G1475,IF(F1475="NA",G1475,IF(G1475="NA",F1475,IF(AND(F1475="Non Lead",G1475="Non Lead"),"Non Lead","")
)))))))</f>
        <v/>
      </c>
    </row>
    <row r="1476" spans="8:8" x14ac:dyDescent="0.25">
      <c r="H1476" s="2" t="str">
        <f t="shared" si="23"/>
        <v/>
      </c>
    </row>
    <row r="1477" spans="8:8" x14ac:dyDescent="0.25">
      <c r="H1477" s="2" t="str">
        <f t="shared" si="23"/>
        <v/>
      </c>
    </row>
    <row r="1478" spans="8:8" x14ac:dyDescent="0.25">
      <c r="H1478" s="2" t="str">
        <f t="shared" si="23"/>
        <v/>
      </c>
    </row>
    <row r="1479" spans="8:8" x14ac:dyDescent="0.25">
      <c r="H1479" s="2" t="str">
        <f t="shared" si="23"/>
        <v/>
      </c>
    </row>
    <row r="1480" spans="8:8" x14ac:dyDescent="0.25">
      <c r="H1480" s="2" t="str">
        <f t="shared" si="23"/>
        <v/>
      </c>
    </row>
    <row r="1481" spans="8:8" x14ac:dyDescent="0.25">
      <c r="H1481" s="2" t="str">
        <f t="shared" si="23"/>
        <v/>
      </c>
    </row>
    <row r="1482" spans="8:8" x14ac:dyDescent="0.25">
      <c r="H1482" s="2" t="str">
        <f t="shared" si="23"/>
        <v/>
      </c>
    </row>
    <row r="1483" spans="8:8" x14ac:dyDescent="0.25">
      <c r="H1483" s="2" t="str">
        <f t="shared" si="23"/>
        <v/>
      </c>
    </row>
    <row r="1484" spans="8:8" x14ac:dyDescent="0.25">
      <c r="H1484" s="2" t="str">
        <f t="shared" si="23"/>
        <v/>
      </c>
    </row>
    <row r="1485" spans="8:8" x14ac:dyDescent="0.25">
      <c r="H1485" s="2" t="str">
        <f t="shared" si="23"/>
        <v/>
      </c>
    </row>
    <row r="1486" spans="8:8" x14ac:dyDescent="0.25">
      <c r="H1486" s="2" t="str">
        <f t="shared" si="23"/>
        <v/>
      </c>
    </row>
    <row r="1487" spans="8:8" x14ac:dyDescent="0.25">
      <c r="H1487" s="2" t="str">
        <f t="shared" si="23"/>
        <v/>
      </c>
    </row>
    <row r="1488" spans="8:8" x14ac:dyDescent="0.25">
      <c r="H1488" s="2" t="str">
        <f t="shared" si="23"/>
        <v/>
      </c>
    </row>
    <row r="1489" spans="8:8" x14ac:dyDescent="0.25">
      <c r="H1489" s="2" t="str">
        <f t="shared" si="23"/>
        <v/>
      </c>
    </row>
    <row r="1490" spans="8:8" x14ac:dyDescent="0.25">
      <c r="H1490" s="2" t="str">
        <f t="shared" si="23"/>
        <v/>
      </c>
    </row>
    <row r="1491" spans="8:8" x14ac:dyDescent="0.25">
      <c r="H1491" s="2" t="str">
        <f t="shared" si="23"/>
        <v/>
      </c>
    </row>
    <row r="1492" spans="8:8" x14ac:dyDescent="0.25">
      <c r="H1492" s="2" t="str">
        <f t="shared" si="23"/>
        <v/>
      </c>
    </row>
    <row r="1493" spans="8:8" x14ac:dyDescent="0.25">
      <c r="H1493" s="2" t="str">
        <f t="shared" si="23"/>
        <v/>
      </c>
    </row>
    <row r="1494" spans="8:8" x14ac:dyDescent="0.25">
      <c r="H1494" s="2" t="str">
        <f t="shared" si="23"/>
        <v/>
      </c>
    </row>
    <row r="1495" spans="8:8" x14ac:dyDescent="0.25">
      <c r="H1495" s="2" t="str">
        <f t="shared" si="23"/>
        <v/>
      </c>
    </row>
    <row r="1496" spans="8:8" x14ac:dyDescent="0.25">
      <c r="H1496" s="2" t="str">
        <f t="shared" si="23"/>
        <v/>
      </c>
    </row>
    <row r="1497" spans="8:8" x14ac:dyDescent="0.25">
      <c r="H1497" s="2" t="str">
        <f t="shared" si="23"/>
        <v/>
      </c>
    </row>
    <row r="1498" spans="8:8" x14ac:dyDescent="0.25">
      <c r="H1498" s="2" t="str">
        <f t="shared" si="23"/>
        <v/>
      </c>
    </row>
    <row r="1499" spans="8:8" x14ac:dyDescent="0.25">
      <c r="H1499" s="2" t="str">
        <f t="shared" si="23"/>
        <v/>
      </c>
    </row>
    <row r="1500" spans="8:8" x14ac:dyDescent="0.25">
      <c r="H1500" s="2" t="str">
        <f t="shared" si="23"/>
        <v/>
      </c>
    </row>
    <row r="1501" spans="8:8" x14ac:dyDescent="0.25">
      <c r="H1501" s="2" t="str">
        <f t="shared" si="23"/>
        <v/>
      </c>
    </row>
    <row r="1502" spans="8:8" x14ac:dyDescent="0.25">
      <c r="H1502" s="2" t="str">
        <f t="shared" si="23"/>
        <v/>
      </c>
    </row>
    <row r="1503" spans="8:8" x14ac:dyDescent="0.25">
      <c r="H1503" s="2" t="str">
        <f t="shared" si="23"/>
        <v/>
      </c>
    </row>
    <row r="1504" spans="8:8" x14ac:dyDescent="0.25">
      <c r="H1504" s="2" t="str">
        <f t="shared" si="23"/>
        <v/>
      </c>
    </row>
    <row r="1505" spans="8:8" x14ac:dyDescent="0.25">
      <c r="H1505" s="2" t="str">
        <f t="shared" si="23"/>
        <v/>
      </c>
    </row>
    <row r="1506" spans="8:8" x14ac:dyDescent="0.25">
      <c r="H1506" s="2" t="str">
        <f t="shared" si="23"/>
        <v/>
      </c>
    </row>
    <row r="1507" spans="8:8" x14ac:dyDescent="0.25">
      <c r="H1507" s="2" t="str">
        <f t="shared" si="23"/>
        <v/>
      </c>
    </row>
    <row r="1508" spans="8:8" x14ac:dyDescent="0.25">
      <c r="H1508" s="2" t="str">
        <f t="shared" si="23"/>
        <v/>
      </c>
    </row>
    <row r="1509" spans="8:8" x14ac:dyDescent="0.25">
      <c r="H1509" s="2" t="str">
        <f t="shared" si="23"/>
        <v/>
      </c>
    </row>
    <row r="1510" spans="8:8" x14ac:dyDescent="0.25">
      <c r="H1510" s="2" t="str">
        <f t="shared" si="23"/>
        <v/>
      </c>
    </row>
    <row r="1511" spans="8:8" x14ac:dyDescent="0.25">
      <c r="H1511" s="2" t="str">
        <f t="shared" si="23"/>
        <v/>
      </c>
    </row>
    <row r="1512" spans="8:8" x14ac:dyDescent="0.25">
      <c r="H1512" s="2" t="str">
        <f t="shared" si="23"/>
        <v/>
      </c>
    </row>
    <row r="1513" spans="8:8" x14ac:dyDescent="0.25">
      <c r="H1513" s="2" t="str">
        <f t="shared" si="23"/>
        <v/>
      </c>
    </row>
    <row r="1514" spans="8:8" x14ac:dyDescent="0.25">
      <c r="H1514" s="2" t="str">
        <f t="shared" si="23"/>
        <v/>
      </c>
    </row>
    <row r="1515" spans="8:8" x14ac:dyDescent="0.25">
      <c r="H1515" s="2" t="str">
        <f t="shared" si="23"/>
        <v/>
      </c>
    </row>
    <row r="1516" spans="8:8" x14ac:dyDescent="0.25">
      <c r="H1516" s="2" t="str">
        <f t="shared" si="23"/>
        <v/>
      </c>
    </row>
    <row r="1517" spans="8:8" x14ac:dyDescent="0.25">
      <c r="H1517" s="2" t="str">
        <f t="shared" si="23"/>
        <v/>
      </c>
    </row>
    <row r="1518" spans="8:8" x14ac:dyDescent="0.25">
      <c r="H1518" s="2" t="str">
        <f t="shared" si="23"/>
        <v/>
      </c>
    </row>
    <row r="1519" spans="8:8" x14ac:dyDescent="0.25">
      <c r="H1519" s="2" t="str">
        <f t="shared" si="23"/>
        <v/>
      </c>
    </row>
    <row r="1520" spans="8:8" x14ac:dyDescent="0.25">
      <c r="H1520" s="2" t="str">
        <f t="shared" si="23"/>
        <v/>
      </c>
    </row>
    <row r="1521" spans="8:8" x14ac:dyDescent="0.25">
      <c r="H1521" s="2" t="str">
        <f t="shared" si="23"/>
        <v/>
      </c>
    </row>
    <row r="1522" spans="8:8" x14ac:dyDescent="0.25">
      <c r="H1522" s="2" t="str">
        <f t="shared" si="23"/>
        <v/>
      </c>
    </row>
    <row r="1523" spans="8:8" x14ac:dyDescent="0.25">
      <c r="H1523" s="2" t="str">
        <f t="shared" si="23"/>
        <v/>
      </c>
    </row>
    <row r="1524" spans="8:8" x14ac:dyDescent="0.25">
      <c r="H1524" s="2" t="str">
        <f t="shared" si="23"/>
        <v/>
      </c>
    </row>
    <row r="1525" spans="8:8" x14ac:dyDescent="0.25">
      <c r="H1525" s="2" t="str">
        <f t="shared" si="23"/>
        <v/>
      </c>
    </row>
    <row r="1526" spans="8:8" x14ac:dyDescent="0.25">
      <c r="H1526" s="2" t="str">
        <f t="shared" si="23"/>
        <v/>
      </c>
    </row>
    <row r="1527" spans="8:8" x14ac:dyDescent="0.25">
      <c r="H1527" s="2" t="str">
        <f t="shared" si="23"/>
        <v/>
      </c>
    </row>
    <row r="1528" spans="8:8" x14ac:dyDescent="0.25">
      <c r="H1528" s="2" t="str">
        <f t="shared" si="23"/>
        <v/>
      </c>
    </row>
    <row r="1529" spans="8:8" x14ac:dyDescent="0.25">
      <c r="H1529" s="2" t="str">
        <f t="shared" si="23"/>
        <v/>
      </c>
    </row>
    <row r="1530" spans="8:8" x14ac:dyDescent="0.25">
      <c r="H1530" s="2" t="str">
        <f t="shared" si="23"/>
        <v/>
      </c>
    </row>
    <row r="1531" spans="8:8" x14ac:dyDescent="0.25">
      <c r="H1531" s="2" t="str">
        <f t="shared" si="23"/>
        <v/>
      </c>
    </row>
    <row r="1532" spans="8:8" x14ac:dyDescent="0.25">
      <c r="H1532" s="2" t="str">
        <f t="shared" si="23"/>
        <v/>
      </c>
    </row>
    <row r="1533" spans="8:8" x14ac:dyDescent="0.25">
      <c r="H1533" s="2" t="str">
        <f t="shared" si="23"/>
        <v/>
      </c>
    </row>
    <row r="1534" spans="8:8" x14ac:dyDescent="0.25">
      <c r="H1534" s="2" t="str">
        <f t="shared" si="23"/>
        <v/>
      </c>
    </row>
    <row r="1535" spans="8:8" x14ac:dyDescent="0.25">
      <c r="H1535" s="2" t="str">
        <f t="shared" si="23"/>
        <v/>
      </c>
    </row>
    <row r="1536" spans="8:8" x14ac:dyDescent="0.25">
      <c r="H1536" s="2" t="str">
        <f t="shared" si="23"/>
        <v/>
      </c>
    </row>
    <row r="1537" spans="8:8" x14ac:dyDescent="0.25">
      <c r="H1537" s="2" t="str">
        <f t="shared" si="23"/>
        <v/>
      </c>
    </row>
    <row r="1538" spans="8:8" x14ac:dyDescent="0.25">
      <c r="H1538" s="2" t="str">
        <f t="shared" si="23"/>
        <v/>
      </c>
    </row>
    <row r="1539" spans="8:8" x14ac:dyDescent="0.25">
      <c r="H1539" s="2" t="str">
        <f t="shared" ref="H1539:H1602" si="24">IF(F1539="Lead",F1539,IF(G1539="Lead",G1539,IF(F1539="Unknown",F1539,IF(G1539="Unknown",G1539,IF(G1539="Galvanized Requiring Replacement",G1539,IF(F1539="NA",G1539,IF(G1539="NA",F1539,IF(AND(F1539="Non Lead",G1539="Non Lead"),"Non Lead","")
)))))))</f>
        <v/>
      </c>
    </row>
    <row r="1540" spans="8:8" x14ac:dyDescent="0.25">
      <c r="H1540" s="2" t="str">
        <f t="shared" si="24"/>
        <v/>
      </c>
    </row>
    <row r="1541" spans="8:8" x14ac:dyDescent="0.25">
      <c r="H1541" s="2" t="str">
        <f t="shared" si="24"/>
        <v/>
      </c>
    </row>
    <row r="1542" spans="8:8" x14ac:dyDescent="0.25">
      <c r="H1542" s="2" t="str">
        <f t="shared" si="24"/>
        <v/>
      </c>
    </row>
    <row r="1543" spans="8:8" x14ac:dyDescent="0.25">
      <c r="H1543" s="2" t="str">
        <f t="shared" si="24"/>
        <v/>
      </c>
    </row>
    <row r="1544" spans="8:8" x14ac:dyDescent="0.25">
      <c r="H1544" s="2" t="str">
        <f t="shared" si="24"/>
        <v/>
      </c>
    </row>
    <row r="1545" spans="8:8" x14ac:dyDescent="0.25">
      <c r="H1545" s="2" t="str">
        <f t="shared" si="24"/>
        <v/>
      </c>
    </row>
    <row r="1546" spans="8:8" x14ac:dyDescent="0.25">
      <c r="H1546" s="2" t="str">
        <f t="shared" si="24"/>
        <v/>
      </c>
    </row>
    <row r="1547" spans="8:8" x14ac:dyDescent="0.25">
      <c r="H1547" s="2" t="str">
        <f t="shared" si="24"/>
        <v/>
      </c>
    </row>
    <row r="1548" spans="8:8" x14ac:dyDescent="0.25">
      <c r="H1548" s="2" t="str">
        <f t="shared" si="24"/>
        <v/>
      </c>
    </row>
    <row r="1549" spans="8:8" x14ac:dyDescent="0.25">
      <c r="H1549" s="2" t="str">
        <f t="shared" si="24"/>
        <v/>
      </c>
    </row>
    <row r="1550" spans="8:8" x14ac:dyDescent="0.25">
      <c r="H1550" s="2" t="str">
        <f t="shared" si="24"/>
        <v/>
      </c>
    </row>
    <row r="1551" spans="8:8" x14ac:dyDescent="0.25">
      <c r="H1551" s="2" t="str">
        <f t="shared" si="24"/>
        <v/>
      </c>
    </row>
    <row r="1552" spans="8:8" x14ac:dyDescent="0.25">
      <c r="H1552" s="2" t="str">
        <f t="shared" si="24"/>
        <v/>
      </c>
    </row>
    <row r="1553" spans="8:8" x14ac:dyDescent="0.25">
      <c r="H1553" s="2" t="str">
        <f t="shared" si="24"/>
        <v/>
      </c>
    </row>
    <row r="1554" spans="8:8" x14ac:dyDescent="0.25">
      <c r="H1554" s="2" t="str">
        <f t="shared" si="24"/>
        <v/>
      </c>
    </row>
    <row r="1555" spans="8:8" x14ac:dyDescent="0.25">
      <c r="H1555" s="2" t="str">
        <f t="shared" si="24"/>
        <v/>
      </c>
    </row>
    <row r="1556" spans="8:8" x14ac:dyDescent="0.25">
      <c r="H1556" s="2" t="str">
        <f t="shared" si="24"/>
        <v/>
      </c>
    </row>
    <row r="1557" spans="8:8" x14ac:dyDescent="0.25">
      <c r="H1557" s="2" t="str">
        <f t="shared" si="24"/>
        <v/>
      </c>
    </row>
    <row r="1558" spans="8:8" x14ac:dyDescent="0.25">
      <c r="H1558" s="2" t="str">
        <f t="shared" si="24"/>
        <v/>
      </c>
    </row>
    <row r="1559" spans="8:8" x14ac:dyDescent="0.25">
      <c r="H1559" s="2" t="str">
        <f t="shared" si="24"/>
        <v/>
      </c>
    </row>
    <row r="1560" spans="8:8" x14ac:dyDescent="0.25">
      <c r="H1560" s="2" t="str">
        <f t="shared" si="24"/>
        <v/>
      </c>
    </row>
    <row r="1561" spans="8:8" x14ac:dyDescent="0.25">
      <c r="H1561" s="2" t="str">
        <f t="shared" si="24"/>
        <v/>
      </c>
    </row>
    <row r="1562" spans="8:8" x14ac:dyDescent="0.25">
      <c r="H1562" s="2" t="str">
        <f t="shared" si="24"/>
        <v/>
      </c>
    </row>
    <row r="1563" spans="8:8" x14ac:dyDescent="0.25">
      <c r="H1563" s="2" t="str">
        <f t="shared" si="24"/>
        <v/>
      </c>
    </row>
    <row r="1564" spans="8:8" x14ac:dyDescent="0.25">
      <c r="H1564" s="2" t="str">
        <f t="shared" si="24"/>
        <v/>
      </c>
    </row>
    <row r="1565" spans="8:8" x14ac:dyDescent="0.25">
      <c r="H1565" s="2" t="str">
        <f t="shared" si="24"/>
        <v/>
      </c>
    </row>
    <row r="1566" spans="8:8" x14ac:dyDescent="0.25">
      <c r="H1566" s="2" t="str">
        <f t="shared" si="24"/>
        <v/>
      </c>
    </row>
    <row r="1567" spans="8:8" x14ac:dyDescent="0.25">
      <c r="H1567" s="2" t="str">
        <f t="shared" si="24"/>
        <v/>
      </c>
    </row>
    <row r="1568" spans="8:8" x14ac:dyDescent="0.25">
      <c r="H1568" s="2" t="str">
        <f t="shared" si="24"/>
        <v/>
      </c>
    </row>
    <row r="1569" spans="8:8" x14ac:dyDescent="0.25">
      <c r="H1569" s="2" t="str">
        <f t="shared" si="24"/>
        <v/>
      </c>
    </row>
    <row r="1570" spans="8:8" x14ac:dyDescent="0.25">
      <c r="H1570" s="2" t="str">
        <f t="shared" si="24"/>
        <v/>
      </c>
    </row>
    <row r="1571" spans="8:8" x14ac:dyDescent="0.25">
      <c r="H1571" s="2" t="str">
        <f t="shared" si="24"/>
        <v/>
      </c>
    </row>
    <row r="1572" spans="8:8" x14ac:dyDescent="0.25">
      <c r="H1572" s="2" t="str">
        <f t="shared" si="24"/>
        <v/>
      </c>
    </row>
    <row r="1573" spans="8:8" x14ac:dyDescent="0.25">
      <c r="H1573" s="2" t="str">
        <f t="shared" si="24"/>
        <v/>
      </c>
    </row>
    <row r="1574" spans="8:8" x14ac:dyDescent="0.25">
      <c r="H1574" s="2" t="str">
        <f t="shared" si="24"/>
        <v/>
      </c>
    </row>
    <row r="1575" spans="8:8" x14ac:dyDescent="0.25">
      <c r="H1575" s="2" t="str">
        <f t="shared" si="24"/>
        <v/>
      </c>
    </row>
    <row r="1576" spans="8:8" x14ac:dyDescent="0.25">
      <c r="H1576" s="2" t="str">
        <f t="shared" si="24"/>
        <v/>
      </c>
    </row>
    <row r="1577" spans="8:8" x14ac:dyDescent="0.25">
      <c r="H1577" s="2" t="str">
        <f t="shared" si="24"/>
        <v/>
      </c>
    </row>
    <row r="1578" spans="8:8" x14ac:dyDescent="0.25">
      <c r="H1578" s="2" t="str">
        <f t="shared" si="24"/>
        <v/>
      </c>
    </row>
    <row r="1579" spans="8:8" x14ac:dyDescent="0.25">
      <c r="H1579" s="2" t="str">
        <f t="shared" si="24"/>
        <v/>
      </c>
    </row>
    <row r="1580" spans="8:8" x14ac:dyDescent="0.25">
      <c r="H1580" s="2" t="str">
        <f t="shared" si="24"/>
        <v/>
      </c>
    </row>
    <row r="1581" spans="8:8" x14ac:dyDescent="0.25">
      <c r="H1581" s="2" t="str">
        <f t="shared" si="24"/>
        <v/>
      </c>
    </row>
    <row r="1582" spans="8:8" x14ac:dyDescent="0.25">
      <c r="H1582" s="2" t="str">
        <f t="shared" si="24"/>
        <v/>
      </c>
    </row>
    <row r="1583" spans="8:8" x14ac:dyDescent="0.25">
      <c r="H1583" s="2" t="str">
        <f t="shared" si="24"/>
        <v/>
      </c>
    </row>
    <row r="1584" spans="8:8" x14ac:dyDescent="0.25">
      <c r="H1584" s="2" t="str">
        <f t="shared" si="24"/>
        <v/>
      </c>
    </row>
    <row r="1585" spans="8:8" x14ac:dyDescent="0.25">
      <c r="H1585" s="2" t="str">
        <f t="shared" si="24"/>
        <v/>
      </c>
    </row>
    <row r="1586" spans="8:8" x14ac:dyDescent="0.25">
      <c r="H1586" s="2" t="str">
        <f t="shared" si="24"/>
        <v/>
      </c>
    </row>
    <row r="1587" spans="8:8" x14ac:dyDescent="0.25">
      <c r="H1587" s="2" t="str">
        <f t="shared" si="24"/>
        <v/>
      </c>
    </row>
    <row r="1588" spans="8:8" x14ac:dyDescent="0.25">
      <c r="H1588" s="2" t="str">
        <f t="shared" si="24"/>
        <v/>
      </c>
    </row>
    <row r="1589" spans="8:8" x14ac:dyDescent="0.25">
      <c r="H1589" s="2" t="str">
        <f t="shared" si="24"/>
        <v/>
      </c>
    </row>
    <row r="1590" spans="8:8" x14ac:dyDescent="0.25">
      <c r="H1590" s="2" t="str">
        <f t="shared" si="24"/>
        <v/>
      </c>
    </row>
    <row r="1591" spans="8:8" x14ac:dyDescent="0.25">
      <c r="H1591" s="2" t="str">
        <f t="shared" si="24"/>
        <v/>
      </c>
    </row>
    <row r="1592" spans="8:8" x14ac:dyDescent="0.25">
      <c r="H1592" s="2" t="str">
        <f t="shared" si="24"/>
        <v/>
      </c>
    </row>
    <row r="1593" spans="8:8" x14ac:dyDescent="0.25">
      <c r="H1593" s="2" t="str">
        <f t="shared" si="24"/>
        <v/>
      </c>
    </row>
    <row r="1594" spans="8:8" x14ac:dyDescent="0.25">
      <c r="H1594" s="2" t="str">
        <f t="shared" si="24"/>
        <v/>
      </c>
    </row>
    <row r="1595" spans="8:8" x14ac:dyDescent="0.25">
      <c r="H1595" s="2" t="str">
        <f t="shared" si="24"/>
        <v/>
      </c>
    </row>
    <row r="1596" spans="8:8" x14ac:dyDescent="0.25">
      <c r="H1596" s="2" t="str">
        <f t="shared" si="24"/>
        <v/>
      </c>
    </row>
    <row r="1597" spans="8:8" x14ac:dyDescent="0.25">
      <c r="H1597" s="2" t="str">
        <f t="shared" si="24"/>
        <v/>
      </c>
    </row>
    <row r="1598" spans="8:8" x14ac:dyDescent="0.25">
      <c r="H1598" s="2" t="str">
        <f t="shared" si="24"/>
        <v/>
      </c>
    </row>
    <row r="1599" spans="8:8" x14ac:dyDescent="0.25">
      <c r="H1599" s="2" t="str">
        <f t="shared" si="24"/>
        <v/>
      </c>
    </row>
    <row r="1600" spans="8:8" x14ac:dyDescent="0.25">
      <c r="H1600" s="2" t="str">
        <f t="shared" si="24"/>
        <v/>
      </c>
    </row>
    <row r="1601" spans="8:8" x14ac:dyDescent="0.25">
      <c r="H1601" s="2" t="str">
        <f t="shared" si="24"/>
        <v/>
      </c>
    </row>
    <row r="1602" spans="8:8" x14ac:dyDescent="0.25">
      <c r="H1602" s="2" t="str">
        <f t="shared" si="24"/>
        <v/>
      </c>
    </row>
    <row r="1603" spans="8:8" x14ac:dyDescent="0.25">
      <c r="H1603" s="2" t="str">
        <f t="shared" ref="H1603:H1666" si="25">IF(F1603="Lead",F1603,IF(G1603="Lead",G1603,IF(F1603="Unknown",F1603,IF(G1603="Unknown",G1603,IF(G1603="Galvanized Requiring Replacement",G1603,IF(F1603="NA",G1603,IF(G1603="NA",F1603,IF(AND(F1603="Non Lead",G1603="Non Lead"),"Non Lead","")
)))))))</f>
        <v/>
      </c>
    </row>
    <row r="1604" spans="8:8" x14ac:dyDescent="0.25">
      <c r="H1604" s="2" t="str">
        <f t="shared" si="25"/>
        <v/>
      </c>
    </row>
    <row r="1605" spans="8:8" x14ac:dyDescent="0.25">
      <c r="H1605" s="2" t="str">
        <f t="shared" si="25"/>
        <v/>
      </c>
    </row>
    <row r="1606" spans="8:8" x14ac:dyDescent="0.25">
      <c r="H1606" s="2" t="str">
        <f t="shared" si="25"/>
        <v/>
      </c>
    </row>
    <row r="1607" spans="8:8" x14ac:dyDescent="0.25">
      <c r="H1607" s="2" t="str">
        <f t="shared" si="25"/>
        <v/>
      </c>
    </row>
    <row r="1608" spans="8:8" x14ac:dyDescent="0.25">
      <c r="H1608" s="2" t="str">
        <f t="shared" si="25"/>
        <v/>
      </c>
    </row>
    <row r="1609" spans="8:8" x14ac:dyDescent="0.25">
      <c r="H1609" s="2" t="str">
        <f t="shared" si="25"/>
        <v/>
      </c>
    </row>
    <row r="1610" spans="8:8" x14ac:dyDescent="0.25">
      <c r="H1610" s="2" t="str">
        <f t="shared" si="25"/>
        <v/>
      </c>
    </row>
    <row r="1611" spans="8:8" x14ac:dyDescent="0.25">
      <c r="H1611" s="2" t="str">
        <f t="shared" si="25"/>
        <v/>
      </c>
    </row>
    <row r="1612" spans="8:8" x14ac:dyDescent="0.25">
      <c r="H1612" s="2" t="str">
        <f t="shared" si="25"/>
        <v/>
      </c>
    </row>
    <row r="1613" spans="8:8" x14ac:dyDescent="0.25">
      <c r="H1613" s="2" t="str">
        <f t="shared" si="25"/>
        <v/>
      </c>
    </row>
    <row r="1614" spans="8:8" x14ac:dyDescent="0.25">
      <c r="H1614" s="2" t="str">
        <f t="shared" si="25"/>
        <v/>
      </c>
    </row>
    <row r="1615" spans="8:8" x14ac:dyDescent="0.25">
      <c r="H1615" s="2" t="str">
        <f t="shared" si="25"/>
        <v/>
      </c>
    </row>
    <row r="1616" spans="8:8" x14ac:dyDescent="0.25">
      <c r="H1616" s="2" t="str">
        <f t="shared" si="25"/>
        <v/>
      </c>
    </row>
    <row r="1617" spans="8:8" x14ac:dyDescent="0.25">
      <c r="H1617" s="2" t="str">
        <f t="shared" si="25"/>
        <v/>
      </c>
    </row>
    <row r="1618" spans="8:8" x14ac:dyDescent="0.25">
      <c r="H1618" s="2" t="str">
        <f t="shared" si="25"/>
        <v/>
      </c>
    </row>
    <row r="1619" spans="8:8" x14ac:dyDescent="0.25">
      <c r="H1619" s="2" t="str">
        <f t="shared" si="25"/>
        <v/>
      </c>
    </row>
    <row r="1620" spans="8:8" x14ac:dyDescent="0.25">
      <c r="H1620" s="2" t="str">
        <f t="shared" si="25"/>
        <v/>
      </c>
    </row>
    <row r="1621" spans="8:8" x14ac:dyDescent="0.25">
      <c r="H1621" s="2" t="str">
        <f t="shared" si="25"/>
        <v/>
      </c>
    </row>
    <row r="1622" spans="8:8" x14ac:dyDescent="0.25">
      <c r="H1622" s="2" t="str">
        <f t="shared" si="25"/>
        <v/>
      </c>
    </row>
    <row r="1623" spans="8:8" x14ac:dyDescent="0.25">
      <c r="H1623" s="2" t="str">
        <f t="shared" si="25"/>
        <v/>
      </c>
    </row>
    <row r="1624" spans="8:8" x14ac:dyDescent="0.25">
      <c r="H1624" s="2" t="str">
        <f t="shared" si="25"/>
        <v/>
      </c>
    </row>
    <row r="1625" spans="8:8" x14ac:dyDescent="0.25">
      <c r="H1625" s="2" t="str">
        <f t="shared" si="25"/>
        <v/>
      </c>
    </row>
    <row r="1626" spans="8:8" x14ac:dyDescent="0.25">
      <c r="H1626" s="2" t="str">
        <f t="shared" si="25"/>
        <v/>
      </c>
    </row>
    <row r="1627" spans="8:8" x14ac:dyDescent="0.25">
      <c r="H1627" s="2" t="str">
        <f t="shared" si="25"/>
        <v/>
      </c>
    </row>
    <row r="1628" spans="8:8" x14ac:dyDescent="0.25">
      <c r="H1628" s="2" t="str">
        <f t="shared" si="25"/>
        <v/>
      </c>
    </row>
    <row r="1629" spans="8:8" x14ac:dyDescent="0.25">
      <c r="H1629" s="2" t="str">
        <f t="shared" si="25"/>
        <v/>
      </c>
    </row>
    <row r="1630" spans="8:8" x14ac:dyDescent="0.25">
      <c r="H1630" s="2" t="str">
        <f t="shared" si="25"/>
        <v/>
      </c>
    </row>
    <row r="1631" spans="8:8" x14ac:dyDescent="0.25">
      <c r="H1631" s="2" t="str">
        <f t="shared" si="25"/>
        <v/>
      </c>
    </row>
    <row r="1632" spans="8:8" x14ac:dyDescent="0.25">
      <c r="H1632" s="2" t="str">
        <f t="shared" si="25"/>
        <v/>
      </c>
    </row>
    <row r="1633" spans="8:8" x14ac:dyDescent="0.25">
      <c r="H1633" s="2" t="str">
        <f t="shared" si="25"/>
        <v/>
      </c>
    </row>
    <row r="1634" spans="8:8" x14ac:dyDescent="0.25">
      <c r="H1634" s="2" t="str">
        <f t="shared" si="25"/>
        <v/>
      </c>
    </row>
    <row r="1635" spans="8:8" x14ac:dyDescent="0.25">
      <c r="H1635" s="2" t="str">
        <f t="shared" si="25"/>
        <v/>
      </c>
    </row>
    <row r="1636" spans="8:8" x14ac:dyDescent="0.25">
      <c r="H1636" s="2" t="str">
        <f t="shared" si="25"/>
        <v/>
      </c>
    </row>
    <row r="1637" spans="8:8" x14ac:dyDescent="0.25">
      <c r="H1637" s="2" t="str">
        <f t="shared" si="25"/>
        <v/>
      </c>
    </row>
    <row r="1638" spans="8:8" x14ac:dyDescent="0.25">
      <c r="H1638" s="2" t="str">
        <f t="shared" si="25"/>
        <v/>
      </c>
    </row>
    <row r="1639" spans="8:8" x14ac:dyDescent="0.25">
      <c r="H1639" s="2" t="str">
        <f t="shared" si="25"/>
        <v/>
      </c>
    </row>
    <row r="1640" spans="8:8" x14ac:dyDescent="0.25">
      <c r="H1640" s="2" t="str">
        <f t="shared" si="25"/>
        <v/>
      </c>
    </row>
    <row r="1641" spans="8:8" x14ac:dyDescent="0.25">
      <c r="H1641" s="2" t="str">
        <f t="shared" si="25"/>
        <v/>
      </c>
    </row>
    <row r="1642" spans="8:8" x14ac:dyDescent="0.25">
      <c r="H1642" s="2" t="str">
        <f t="shared" si="25"/>
        <v/>
      </c>
    </row>
    <row r="1643" spans="8:8" x14ac:dyDescent="0.25">
      <c r="H1643" s="2" t="str">
        <f t="shared" si="25"/>
        <v/>
      </c>
    </row>
    <row r="1644" spans="8:8" x14ac:dyDescent="0.25">
      <c r="H1644" s="2" t="str">
        <f t="shared" si="25"/>
        <v/>
      </c>
    </row>
    <row r="1645" spans="8:8" x14ac:dyDescent="0.25">
      <c r="H1645" s="2" t="str">
        <f t="shared" si="25"/>
        <v/>
      </c>
    </row>
    <row r="1646" spans="8:8" x14ac:dyDescent="0.25">
      <c r="H1646" s="2" t="str">
        <f t="shared" si="25"/>
        <v/>
      </c>
    </row>
    <row r="1647" spans="8:8" x14ac:dyDescent="0.25">
      <c r="H1647" s="2" t="str">
        <f t="shared" si="25"/>
        <v/>
      </c>
    </row>
    <row r="1648" spans="8:8" x14ac:dyDescent="0.25">
      <c r="H1648" s="2" t="str">
        <f t="shared" si="25"/>
        <v/>
      </c>
    </row>
    <row r="1649" spans="8:8" x14ac:dyDescent="0.25">
      <c r="H1649" s="2" t="str">
        <f t="shared" si="25"/>
        <v/>
      </c>
    </row>
    <row r="1650" spans="8:8" x14ac:dyDescent="0.25">
      <c r="H1650" s="2" t="str">
        <f t="shared" si="25"/>
        <v/>
      </c>
    </row>
    <row r="1651" spans="8:8" x14ac:dyDescent="0.25">
      <c r="H1651" s="2" t="str">
        <f t="shared" si="25"/>
        <v/>
      </c>
    </row>
    <row r="1652" spans="8:8" x14ac:dyDescent="0.25">
      <c r="H1652" s="2" t="str">
        <f t="shared" si="25"/>
        <v/>
      </c>
    </row>
    <row r="1653" spans="8:8" x14ac:dyDescent="0.25">
      <c r="H1653" s="2" t="str">
        <f t="shared" si="25"/>
        <v/>
      </c>
    </row>
    <row r="1654" spans="8:8" x14ac:dyDescent="0.25">
      <c r="H1654" s="2" t="str">
        <f t="shared" si="25"/>
        <v/>
      </c>
    </row>
    <row r="1655" spans="8:8" x14ac:dyDescent="0.25">
      <c r="H1655" s="2" t="str">
        <f t="shared" si="25"/>
        <v/>
      </c>
    </row>
    <row r="1656" spans="8:8" x14ac:dyDescent="0.25">
      <c r="H1656" s="2" t="str">
        <f t="shared" si="25"/>
        <v/>
      </c>
    </row>
    <row r="1657" spans="8:8" x14ac:dyDescent="0.25">
      <c r="H1657" s="2" t="str">
        <f t="shared" si="25"/>
        <v/>
      </c>
    </row>
    <row r="1658" spans="8:8" x14ac:dyDescent="0.25">
      <c r="H1658" s="2" t="str">
        <f t="shared" si="25"/>
        <v/>
      </c>
    </row>
    <row r="1659" spans="8:8" x14ac:dyDescent="0.25">
      <c r="H1659" s="2" t="str">
        <f t="shared" si="25"/>
        <v/>
      </c>
    </row>
    <row r="1660" spans="8:8" x14ac:dyDescent="0.25">
      <c r="H1660" s="2" t="str">
        <f t="shared" si="25"/>
        <v/>
      </c>
    </row>
    <row r="1661" spans="8:8" x14ac:dyDescent="0.25">
      <c r="H1661" s="2" t="str">
        <f t="shared" si="25"/>
        <v/>
      </c>
    </row>
    <row r="1662" spans="8:8" x14ac:dyDescent="0.25">
      <c r="H1662" s="2" t="str">
        <f t="shared" si="25"/>
        <v/>
      </c>
    </row>
    <row r="1663" spans="8:8" x14ac:dyDescent="0.25">
      <c r="H1663" s="2" t="str">
        <f t="shared" si="25"/>
        <v/>
      </c>
    </row>
    <row r="1664" spans="8:8" x14ac:dyDescent="0.25">
      <c r="H1664" s="2" t="str">
        <f t="shared" si="25"/>
        <v/>
      </c>
    </row>
    <row r="1665" spans="8:8" x14ac:dyDescent="0.25">
      <c r="H1665" s="2" t="str">
        <f t="shared" si="25"/>
        <v/>
      </c>
    </row>
    <row r="1666" spans="8:8" x14ac:dyDescent="0.25">
      <c r="H1666" s="2" t="str">
        <f t="shared" si="25"/>
        <v/>
      </c>
    </row>
    <row r="1667" spans="8:8" x14ac:dyDescent="0.25">
      <c r="H1667" s="2" t="str">
        <f t="shared" ref="H1667:H1730" si="26">IF(F1667="Lead",F1667,IF(G1667="Lead",G1667,IF(F1667="Unknown",F1667,IF(G1667="Unknown",G1667,IF(G1667="Galvanized Requiring Replacement",G1667,IF(F1667="NA",G1667,IF(G1667="NA",F1667,IF(AND(F1667="Non Lead",G1667="Non Lead"),"Non Lead","")
)))))))</f>
        <v/>
      </c>
    </row>
    <row r="1668" spans="8:8" x14ac:dyDescent="0.25">
      <c r="H1668" s="2" t="str">
        <f t="shared" si="26"/>
        <v/>
      </c>
    </row>
    <row r="1669" spans="8:8" x14ac:dyDescent="0.25">
      <c r="H1669" s="2" t="str">
        <f t="shared" si="26"/>
        <v/>
      </c>
    </row>
    <row r="1670" spans="8:8" x14ac:dyDescent="0.25">
      <c r="H1670" s="2" t="str">
        <f t="shared" si="26"/>
        <v/>
      </c>
    </row>
    <row r="1671" spans="8:8" x14ac:dyDescent="0.25">
      <c r="H1671" s="2" t="str">
        <f t="shared" si="26"/>
        <v/>
      </c>
    </row>
    <row r="1672" spans="8:8" x14ac:dyDescent="0.25">
      <c r="H1672" s="2" t="str">
        <f t="shared" si="26"/>
        <v/>
      </c>
    </row>
    <row r="1673" spans="8:8" x14ac:dyDescent="0.25">
      <c r="H1673" s="2" t="str">
        <f t="shared" si="26"/>
        <v/>
      </c>
    </row>
    <row r="1674" spans="8:8" x14ac:dyDescent="0.25">
      <c r="H1674" s="2" t="str">
        <f t="shared" si="26"/>
        <v/>
      </c>
    </row>
    <row r="1675" spans="8:8" x14ac:dyDescent="0.25">
      <c r="H1675" s="2" t="str">
        <f t="shared" si="26"/>
        <v/>
      </c>
    </row>
    <row r="1676" spans="8:8" x14ac:dyDescent="0.25">
      <c r="H1676" s="2" t="str">
        <f t="shared" si="26"/>
        <v/>
      </c>
    </row>
    <row r="1677" spans="8:8" x14ac:dyDescent="0.25">
      <c r="H1677" s="2" t="str">
        <f t="shared" si="26"/>
        <v/>
      </c>
    </row>
    <row r="1678" spans="8:8" x14ac:dyDescent="0.25">
      <c r="H1678" s="2" t="str">
        <f t="shared" si="26"/>
        <v/>
      </c>
    </row>
    <row r="1679" spans="8:8" x14ac:dyDescent="0.25">
      <c r="H1679" s="2" t="str">
        <f t="shared" si="26"/>
        <v/>
      </c>
    </row>
    <row r="1680" spans="8:8" x14ac:dyDescent="0.25">
      <c r="H1680" s="2" t="str">
        <f t="shared" si="26"/>
        <v/>
      </c>
    </row>
    <row r="1681" spans="8:8" x14ac:dyDescent="0.25">
      <c r="H1681" s="2" t="str">
        <f t="shared" si="26"/>
        <v/>
      </c>
    </row>
    <row r="1682" spans="8:8" x14ac:dyDescent="0.25">
      <c r="H1682" s="2" t="str">
        <f t="shared" si="26"/>
        <v/>
      </c>
    </row>
    <row r="1683" spans="8:8" x14ac:dyDescent="0.25">
      <c r="H1683" s="2" t="str">
        <f t="shared" si="26"/>
        <v/>
      </c>
    </row>
    <row r="1684" spans="8:8" x14ac:dyDescent="0.25">
      <c r="H1684" s="2" t="str">
        <f t="shared" si="26"/>
        <v/>
      </c>
    </row>
    <row r="1685" spans="8:8" x14ac:dyDescent="0.25">
      <c r="H1685" s="2" t="str">
        <f t="shared" si="26"/>
        <v/>
      </c>
    </row>
    <row r="1686" spans="8:8" x14ac:dyDescent="0.25">
      <c r="H1686" s="2" t="str">
        <f t="shared" si="26"/>
        <v/>
      </c>
    </row>
    <row r="1687" spans="8:8" x14ac:dyDescent="0.25">
      <c r="H1687" s="2" t="str">
        <f t="shared" si="26"/>
        <v/>
      </c>
    </row>
    <row r="1688" spans="8:8" x14ac:dyDescent="0.25">
      <c r="H1688" s="2" t="str">
        <f t="shared" si="26"/>
        <v/>
      </c>
    </row>
    <row r="1689" spans="8:8" x14ac:dyDescent="0.25">
      <c r="H1689" s="2" t="str">
        <f t="shared" si="26"/>
        <v/>
      </c>
    </row>
    <row r="1690" spans="8:8" x14ac:dyDescent="0.25">
      <c r="H1690" s="2" t="str">
        <f t="shared" si="26"/>
        <v/>
      </c>
    </row>
    <row r="1691" spans="8:8" x14ac:dyDescent="0.25">
      <c r="H1691" s="2" t="str">
        <f t="shared" si="26"/>
        <v/>
      </c>
    </row>
    <row r="1692" spans="8:8" x14ac:dyDescent="0.25">
      <c r="H1692" s="2" t="str">
        <f t="shared" si="26"/>
        <v/>
      </c>
    </row>
    <row r="1693" spans="8:8" x14ac:dyDescent="0.25">
      <c r="H1693" s="2" t="str">
        <f t="shared" si="26"/>
        <v/>
      </c>
    </row>
    <row r="1694" spans="8:8" x14ac:dyDescent="0.25">
      <c r="H1694" s="2" t="str">
        <f t="shared" si="26"/>
        <v/>
      </c>
    </row>
    <row r="1695" spans="8:8" x14ac:dyDescent="0.25">
      <c r="H1695" s="2" t="str">
        <f t="shared" si="26"/>
        <v/>
      </c>
    </row>
    <row r="1696" spans="8:8" x14ac:dyDescent="0.25">
      <c r="H1696" s="2" t="str">
        <f t="shared" si="26"/>
        <v/>
      </c>
    </row>
    <row r="1697" spans="8:8" x14ac:dyDescent="0.25">
      <c r="H1697" s="2" t="str">
        <f t="shared" si="26"/>
        <v/>
      </c>
    </row>
    <row r="1698" spans="8:8" x14ac:dyDescent="0.25">
      <c r="H1698" s="2" t="str">
        <f t="shared" si="26"/>
        <v/>
      </c>
    </row>
    <row r="1699" spans="8:8" x14ac:dyDescent="0.25">
      <c r="H1699" s="2" t="str">
        <f t="shared" si="26"/>
        <v/>
      </c>
    </row>
    <row r="1700" spans="8:8" x14ac:dyDescent="0.25">
      <c r="H1700" s="2" t="str">
        <f t="shared" si="26"/>
        <v/>
      </c>
    </row>
    <row r="1701" spans="8:8" x14ac:dyDescent="0.25">
      <c r="H1701" s="2" t="str">
        <f t="shared" si="26"/>
        <v/>
      </c>
    </row>
    <row r="1702" spans="8:8" x14ac:dyDescent="0.25">
      <c r="H1702" s="2" t="str">
        <f t="shared" si="26"/>
        <v/>
      </c>
    </row>
    <row r="1703" spans="8:8" x14ac:dyDescent="0.25">
      <c r="H1703" s="2" t="str">
        <f t="shared" si="26"/>
        <v/>
      </c>
    </row>
    <row r="1704" spans="8:8" x14ac:dyDescent="0.25">
      <c r="H1704" s="2" t="str">
        <f t="shared" si="26"/>
        <v/>
      </c>
    </row>
    <row r="1705" spans="8:8" x14ac:dyDescent="0.25">
      <c r="H1705" s="2" t="str">
        <f t="shared" si="26"/>
        <v/>
      </c>
    </row>
    <row r="1706" spans="8:8" x14ac:dyDescent="0.25">
      <c r="H1706" s="2" t="str">
        <f t="shared" si="26"/>
        <v/>
      </c>
    </row>
    <row r="1707" spans="8:8" x14ac:dyDescent="0.25">
      <c r="H1707" s="2" t="str">
        <f t="shared" si="26"/>
        <v/>
      </c>
    </row>
    <row r="1708" spans="8:8" x14ac:dyDescent="0.25">
      <c r="H1708" s="2" t="str">
        <f t="shared" si="26"/>
        <v/>
      </c>
    </row>
    <row r="1709" spans="8:8" x14ac:dyDescent="0.25">
      <c r="H1709" s="2" t="str">
        <f t="shared" si="26"/>
        <v/>
      </c>
    </row>
    <row r="1710" spans="8:8" x14ac:dyDescent="0.25">
      <c r="H1710" s="2" t="str">
        <f t="shared" si="26"/>
        <v/>
      </c>
    </row>
    <row r="1711" spans="8:8" x14ac:dyDescent="0.25">
      <c r="H1711" s="2" t="str">
        <f t="shared" si="26"/>
        <v/>
      </c>
    </row>
    <row r="1712" spans="8:8" x14ac:dyDescent="0.25">
      <c r="H1712" s="2" t="str">
        <f t="shared" si="26"/>
        <v/>
      </c>
    </row>
    <row r="1713" spans="8:8" x14ac:dyDescent="0.25">
      <c r="H1713" s="2" t="str">
        <f t="shared" si="26"/>
        <v/>
      </c>
    </row>
    <row r="1714" spans="8:8" x14ac:dyDescent="0.25">
      <c r="H1714" s="2" t="str">
        <f t="shared" si="26"/>
        <v/>
      </c>
    </row>
    <row r="1715" spans="8:8" x14ac:dyDescent="0.25">
      <c r="H1715" s="2" t="str">
        <f t="shared" si="26"/>
        <v/>
      </c>
    </row>
    <row r="1716" spans="8:8" x14ac:dyDescent="0.25">
      <c r="H1716" s="2" t="str">
        <f t="shared" si="26"/>
        <v/>
      </c>
    </row>
    <row r="1717" spans="8:8" x14ac:dyDescent="0.25">
      <c r="H1717" s="2" t="str">
        <f t="shared" si="26"/>
        <v/>
      </c>
    </row>
    <row r="1718" spans="8:8" x14ac:dyDescent="0.25">
      <c r="H1718" s="2" t="str">
        <f t="shared" si="26"/>
        <v/>
      </c>
    </row>
    <row r="1719" spans="8:8" x14ac:dyDescent="0.25">
      <c r="H1719" s="2" t="str">
        <f t="shared" si="26"/>
        <v/>
      </c>
    </row>
    <row r="1720" spans="8:8" x14ac:dyDescent="0.25">
      <c r="H1720" s="2" t="str">
        <f t="shared" si="26"/>
        <v/>
      </c>
    </row>
    <row r="1721" spans="8:8" x14ac:dyDescent="0.25">
      <c r="H1721" s="2" t="str">
        <f t="shared" si="26"/>
        <v/>
      </c>
    </row>
    <row r="1722" spans="8:8" x14ac:dyDescent="0.25">
      <c r="H1722" s="2" t="str">
        <f t="shared" si="26"/>
        <v/>
      </c>
    </row>
    <row r="1723" spans="8:8" x14ac:dyDescent="0.25">
      <c r="H1723" s="2" t="str">
        <f t="shared" si="26"/>
        <v/>
      </c>
    </row>
    <row r="1724" spans="8:8" x14ac:dyDescent="0.25">
      <c r="H1724" s="2" t="str">
        <f t="shared" si="26"/>
        <v/>
      </c>
    </row>
    <row r="1725" spans="8:8" x14ac:dyDescent="0.25">
      <c r="H1725" s="2" t="str">
        <f t="shared" si="26"/>
        <v/>
      </c>
    </row>
    <row r="1726" spans="8:8" x14ac:dyDescent="0.25">
      <c r="H1726" s="2" t="str">
        <f t="shared" si="26"/>
        <v/>
      </c>
    </row>
    <row r="1727" spans="8:8" x14ac:dyDescent="0.25">
      <c r="H1727" s="2" t="str">
        <f t="shared" si="26"/>
        <v/>
      </c>
    </row>
    <row r="1728" spans="8:8" x14ac:dyDescent="0.25">
      <c r="H1728" s="2" t="str">
        <f t="shared" si="26"/>
        <v/>
      </c>
    </row>
    <row r="1729" spans="8:8" x14ac:dyDescent="0.25">
      <c r="H1729" s="2" t="str">
        <f t="shared" si="26"/>
        <v/>
      </c>
    </row>
    <row r="1730" spans="8:8" x14ac:dyDescent="0.25">
      <c r="H1730" s="2" t="str">
        <f t="shared" si="26"/>
        <v/>
      </c>
    </row>
    <row r="1731" spans="8:8" x14ac:dyDescent="0.25">
      <c r="H1731" s="2" t="str">
        <f t="shared" ref="H1731:H1794" si="27">IF(F1731="Lead",F1731,IF(G1731="Lead",G1731,IF(F1731="Unknown",F1731,IF(G1731="Unknown",G1731,IF(G1731="Galvanized Requiring Replacement",G1731,IF(F1731="NA",G1731,IF(G1731="NA",F1731,IF(AND(F1731="Non Lead",G1731="Non Lead"),"Non Lead","")
)))))))</f>
        <v/>
      </c>
    </row>
    <row r="1732" spans="8:8" x14ac:dyDescent="0.25">
      <c r="H1732" s="2" t="str">
        <f t="shared" si="27"/>
        <v/>
      </c>
    </row>
    <row r="1733" spans="8:8" x14ac:dyDescent="0.25">
      <c r="H1733" s="2" t="str">
        <f t="shared" si="27"/>
        <v/>
      </c>
    </row>
    <row r="1734" spans="8:8" x14ac:dyDescent="0.25">
      <c r="H1734" s="2" t="str">
        <f t="shared" si="27"/>
        <v/>
      </c>
    </row>
    <row r="1735" spans="8:8" x14ac:dyDescent="0.25">
      <c r="H1735" s="2" t="str">
        <f t="shared" si="27"/>
        <v/>
      </c>
    </row>
    <row r="1736" spans="8:8" x14ac:dyDescent="0.25">
      <c r="H1736" s="2" t="str">
        <f t="shared" si="27"/>
        <v/>
      </c>
    </row>
    <row r="1737" spans="8:8" x14ac:dyDescent="0.25">
      <c r="H1737" s="2" t="str">
        <f t="shared" si="27"/>
        <v/>
      </c>
    </row>
    <row r="1738" spans="8:8" x14ac:dyDescent="0.25">
      <c r="H1738" s="2" t="str">
        <f t="shared" si="27"/>
        <v/>
      </c>
    </row>
    <row r="1739" spans="8:8" x14ac:dyDescent="0.25">
      <c r="H1739" s="2" t="str">
        <f t="shared" si="27"/>
        <v/>
      </c>
    </row>
    <row r="1740" spans="8:8" x14ac:dyDescent="0.25">
      <c r="H1740" s="2" t="str">
        <f t="shared" si="27"/>
        <v/>
      </c>
    </row>
    <row r="1741" spans="8:8" x14ac:dyDescent="0.25">
      <c r="H1741" s="2" t="str">
        <f t="shared" si="27"/>
        <v/>
      </c>
    </row>
    <row r="1742" spans="8:8" x14ac:dyDescent="0.25">
      <c r="H1742" s="2" t="str">
        <f t="shared" si="27"/>
        <v/>
      </c>
    </row>
    <row r="1743" spans="8:8" x14ac:dyDescent="0.25">
      <c r="H1743" s="2" t="str">
        <f t="shared" si="27"/>
        <v/>
      </c>
    </row>
    <row r="1744" spans="8:8" x14ac:dyDescent="0.25">
      <c r="H1744" s="2" t="str">
        <f t="shared" si="27"/>
        <v/>
      </c>
    </row>
    <row r="1745" spans="8:8" x14ac:dyDescent="0.25">
      <c r="H1745" s="2" t="str">
        <f t="shared" si="27"/>
        <v/>
      </c>
    </row>
    <row r="1746" spans="8:8" x14ac:dyDescent="0.25">
      <c r="H1746" s="2" t="str">
        <f t="shared" si="27"/>
        <v/>
      </c>
    </row>
    <row r="1747" spans="8:8" x14ac:dyDescent="0.25">
      <c r="H1747" s="2" t="str">
        <f t="shared" si="27"/>
        <v/>
      </c>
    </row>
    <row r="1748" spans="8:8" x14ac:dyDescent="0.25">
      <c r="H1748" s="2" t="str">
        <f t="shared" si="27"/>
        <v/>
      </c>
    </row>
    <row r="1749" spans="8:8" x14ac:dyDescent="0.25">
      <c r="H1749" s="2" t="str">
        <f t="shared" si="27"/>
        <v/>
      </c>
    </row>
    <row r="1750" spans="8:8" x14ac:dyDescent="0.25">
      <c r="H1750" s="2" t="str">
        <f t="shared" si="27"/>
        <v/>
      </c>
    </row>
    <row r="1751" spans="8:8" x14ac:dyDescent="0.25">
      <c r="H1751" s="2" t="str">
        <f t="shared" si="27"/>
        <v/>
      </c>
    </row>
    <row r="1752" spans="8:8" x14ac:dyDescent="0.25">
      <c r="H1752" s="2" t="str">
        <f t="shared" si="27"/>
        <v/>
      </c>
    </row>
    <row r="1753" spans="8:8" x14ac:dyDescent="0.25">
      <c r="H1753" s="2" t="str">
        <f t="shared" si="27"/>
        <v/>
      </c>
    </row>
    <row r="1754" spans="8:8" x14ac:dyDescent="0.25">
      <c r="H1754" s="2" t="str">
        <f t="shared" si="27"/>
        <v/>
      </c>
    </row>
    <row r="1755" spans="8:8" x14ac:dyDescent="0.25">
      <c r="H1755" s="2" t="str">
        <f t="shared" si="27"/>
        <v/>
      </c>
    </row>
    <row r="1756" spans="8:8" x14ac:dyDescent="0.25">
      <c r="H1756" s="2" t="str">
        <f t="shared" si="27"/>
        <v/>
      </c>
    </row>
    <row r="1757" spans="8:8" x14ac:dyDescent="0.25">
      <c r="H1757" s="2" t="str">
        <f t="shared" si="27"/>
        <v/>
      </c>
    </row>
    <row r="1758" spans="8:8" x14ac:dyDescent="0.25">
      <c r="H1758" s="2" t="str">
        <f t="shared" si="27"/>
        <v/>
      </c>
    </row>
    <row r="1759" spans="8:8" x14ac:dyDescent="0.25">
      <c r="H1759" s="2" t="str">
        <f t="shared" si="27"/>
        <v/>
      </c>
    </row>
    <row r="1760" spans="8:8" x14ac:dyDescent="0.25">
      <c r="H1760" s="2" t="str">
        <f t="shared" si="27"/>
        <v/>
      </c>
    </row>
    <row r="1761" spans="8:8" x14ac:dyDescent="0.25">
      <c r="H1761" s="2" t="str">
        <f t="shared" si="27"/>
        <v/>
      </c>
    </row>
    <row r="1762" spans="8:8" x14ac:dyDescent="0.25">
      <c r="H1762" s="2" t="str">
        <f t="shared" si="27"/>
        <v/>
      </c>
    </row>
    <row r="1763" spans="8:8" x14ac:dyDescent="0.25">
      <c r="H1763" s="2" t="str">
        <f t="shared" si="27"/>
        <v/>
      </c>
    </row>
    <row r="1764" spans="8:8" x14ac:dyDescent="0.25">
      <c r="H1764" s="2" t="str">
        <f t="shared" si="27"/>
        <v/>
      </c>
    </row>
    <row r="1765" spans="8:8" x14ac:dyDescent="0.25">
      <c r="H1765" s="2" t="str">
        <f t="shared" si="27"/>
        <v/>
      </c>
    </row>
    <row r="1766" spans="8:8" x14ac:dyDescent="0.25">
      <c r="H1766" s="2" t="str">
        <f t="shared" si="27"/>
        <v/>
      </c>
    </row>
    <row r="1767" spans="8:8" x14ac:dyDescent="0.25">
      <c r="H1767" s="2" t="str">
        <f t="shared" si="27"/>
        <v/>
      </c>
    </row>
    <row r="1768" spans="8:8" x14ac:dyDescent="0.25">
      <c r="H1768" s="2" t="str">
        <f t="shared" si="27"/>
        <v/>
      </c>
    </row>
    <row r="1769" spans="8:8" x14ac:dyDescent="0.25">
      <c r="H1769" s="2" t="str">
        <f t="shared" si="27"/>
        <v/>
      </c>
    </row>
    <row r="1770" spans="8:8" x14ac:dyDescent="0.25">
      <c r="H1770" s="2" t="str">
        <f t="shared" si="27"/>
        <v/>
      </c>
    </row>
    <row r="1771" spans="8:8" x14ac:dyDescent="0.25">
      <c r="H1771" s="2" t="str">
        <f t="shared" si="27"/>
        <v/>
      </c>
    </row>
    <row r="1772" spans="8:8" x14ac:dyDescent="0.25">
      <c r="H1772" s="2" t="str">
        <f t="shared" si="27"/>
        <v/>
      </c>
    </row>
    <row r="1773" spans="8:8" x14ac:dyDescent="0.25">
      <c r="H1773" s="2" t="str">
        <f t="shared" si="27"/>
        <v/>
      </c>
    </row>
    <row r="1774" spans="8:8" x14ac:dyDescent="0.25">
      <c r="H1774" s="2" t="str">
        <f t="shared" si="27"/>
        <v/>
      </c>
    </row>
    <row r="1775" spans="8:8" x14ac:dyDescent="0.25">
      <c r="H1775" s="2" t="str">
        <f t="shared" si="27"/>
        <v/>
      </c>
    </row>
    <row r="1776" spans="8:8" x14ac:dyDescent="0.25">
      <c r="H1776" s="2" t="str">
        <f t="shared" si="27"/>
        <v/>
      </c>
    </row>
    <row r="1777" spans="8:8" x14ac:dyDescent="0.25">
      <c r="H1777" s="2" t="str">
        <f t="shared" si="27"/>
        <v/>
      </c>
    </row>
    <row r="1778" spans="8:8" x14ac:dyDescent="0.25">
      <c r="H1778" s="2" t="str">
        <f t="shared" si="27"/>
        <v/>
      </c>
    </row>
    <row r="1779" spans="8:8" x14ac:dyDescent="0.25">
      <c r="H1779" s="2" t="str">
        <f t="shared" si="27"/>
        <v/>
      </c>
    </row>
    <row r="1780" spans="8:8" x14ac:dyDescent="0.25">
      <c r="H1780" s="2" t="str">
        <f t="shared" si="27"/>
        <v/>
      </c>
    </row>
    <row r="1781" spans="8:8" x14ac:dyDescent="0.25">
      <c r="H1781" s="2" t="str">
        <f t="shared" si="27"/>
        <v/>
      </c>
    </row>
    <row r="1782" spans="8:8" x14ac:dyDescent="0.25">
      <c r="H1782" s="2" t="str">
        <f t="shared" si="27"/>
        <v/>
      </c>
    </row>
    <row r="1783" spans="8:8" x14ac:dyDescent="0.25">
      <c r="H1783" s="2" t="str">
        <f t="shared" si="27"/>
        <v/>
      </c>
    </row>
    <row r="1784" spans="8:8" x14ac:dyDescent="0.25">
      <c r="H1784" s="2" t="str">
        <f t="shared" si="27"/>
        <v/>
      </c>
    </row>
    <row r="1785" spans="8:8" x14ac:dyDescent="0.25">
      <c r="H1785" s="2" t="str">
        <f t="shared" si="27"/>
        <v/>
      </c>
    </row>
    <row r="1786" spans="8:8" x14ac:dyDescent="0.25">
      <c r="H1786" s="2" t="str">
        <f t="shared" si="27"/>
        <v/>
      </c>
    </row>
    <row r="1787" spans="8:8" x14ac:dyDescent="0.25">
      <c r="H1787" s="2" t="str">
        <f t="shared" si="27"/>
        <v/>
      </c>
    </row>
    <row r="1788" spans="8:8" x14ac:dyDescent="0.25">
      <c r="H1788" s="2" t="str">
        <f t="shared" si="27"/>
        <v/>
      </c>
    </row>
    <row r="1789" spans="8:8" x14ac:dyDescent="0.25">
      <c r="H1789" s="2" t="str">
        <f t="shared" si="27"/>
        <v/>
      </c>
    </row>
    <row r="1790" spans="8:8" x14ac:dyDescent="0.25">
      <c r="H1790" s="2" t="str">
        <f t="shared" si="27"/>
        <v/>
      </c>
    </row>
    <row r="1791" spans="8:8" x14ac:dyDescent="0.25">
      <c r="H1791" s="2" t="str">
        <f t="shared" si="27"/>
        <v/>
      </c>
    </row>
    <row r="1792" spans="8:8" x14ac:dyDescent="0.25">
      <c r="H1792" s="2" t="str">
        <f t="shared" si="27"/>
        <v/>
      </c>
    </row>
    <row r="1793" spans="8:8" x14ac:dyDescent="0.25">
      <c r="H1793" s="2" t="str">
        <f t="shared" si="27"/>
        <v/>
      </c>
    </row>
    <row r="1794" spans="8:8" x14ac:dyDescent="0.25">
      <c r="H1794" s="2" t="str">
        <f t="shared" si="27"/>
        <v/>
      </c>
    </row>
    <row r="1795" spans="8:8" x14ac:dyDescent="0.25">
      <c r="H1795" s="2" t="str">
        <f t="shared" ref="H1795:H1858" si="28">IF(F1795="Lead",F1795,IF(G1795="Lead",G1795,IF(F1795="Unknown",F1795,IF(G1795="Unknown",G1795,IF(G1795="Galvanized Requiring Replacement",G1795,IF(F1795="NA",G1795,IF(G1795="NA",F1795,IF(AND(F1795="Non Lead",G1795="Non Lead"),"Non Lead","")
)))))))</f>
        <v/>
      </c>
    </row>
    <row r="1796" spans="8:8" x14ac:dyDescent="0.25">
      <c r="H1796" s="2" t="str">
        <f t="shared" si="28"/>
        <v/>
      </c>
    </row>
    <row r="1797" spans="8:8" x14ac:dyDescent="0.25">
      <c r="H1797" s="2" t="str">
        <f t="shared" si="28"/>
        <v/>
      </c>
    </row>
    <row r="1798" spans="8:8" x14ac:dyDescent="0.25">
      <c r="H1798" s="2" t="str">
        <f t="shared" si="28"/>
        <v/>
      </c>
    </row>
    <row r="1799" spans="8:8" x14ac:dyDescent="0.25">
      <c r="H1799" s="2" t="str">
        <f t="shared" si="28"/>
        <v/>
      </c>
    </row>
    <row r="1800" spans="8:8" x14ac:dyDescent="0.25">
      <c r="H1800" s="2" t="str">
        <f t="shared" si="28"/>
        <v/>
      </c>
    </row>
    <row r="1801" spans="8:8" x14ac:dyDescent="0.25">
      <c r="H1801" s="2" t="str">
        <f t="shared" si="28"/>
        <v/>
      </c>
    </row>
    <row r="1802" spans="8:8" x14ac:dyDescent="0.25">
      <c r="H1802" s="2" t="str">
        <f t="shared" si="28"/>
        <v/>
      </c>
    </row>
    <row r="1803" spans="8:8" x14ac:dyDescent="0.25">
      <c r="H1803" s="2" t="str">
        <f t="shared" si="28"/>
        <v/>
      </c>
    </row>
    <row r="1804" spans="8:8" x14ac:dyDescent="0.25">
      <c r="H1804" s="2" t="str">
        <f t="shared" si="28"/>
        <v/>
      </c>
    </row>
    <row r="1805" spans="8:8" x14ac:dyDescent="0.25">
      <c r="H1805" s="2" t="str">
        <f t="shared" si="28"/>
        <v/>
      </c>
    </row>
    <row r="1806" spans="8:8" x14ac:dyDescent="0.25">
      <c r="H1806" s="2" t="str">
        <f t="shared" si="28"/>
        <v/>
      </c>
    </row>
    <row r="1807" spans="8:8" x14ac:dyDescent="0.25">
      <c r="H1807" s="2" t="str">
        <f t="shared" si="28"/>
        <v/>
      </c>
    </row>
    <row r="1808" spans="8:8" x14ac:dyDescent="0.25">
      <c r="H1808" s="2" t="str">
        <f t="shared" si="28"/>
        <v/>
      </c>
    </row>
    <row r="1809" spans="8:8" x14ac:dyDescent="0.25">
      <c r="H1809" s="2" t="str">
        <f t="shared" si="28"/>
        <v/>
      </c>
    </row>
    <row r="1810" spans="8:8" x14ac:dyDescent="0.25">
      <c r="H1810" s="2" t="str">
        <f t="shared" si="28"/>
        <v/>
      </c>
    </row>
    <row r="1811" spans="8:8" x14ac:dyDescent="0.25">
      <c r="H1811" s="2" t="str">
        <f t="shared" si="28"/>
        <v/>
      </c>
    </row>
    <row r="1812" spans="8:8" x14ac:dyDescent="0.25">
      <c r="H1812" s="2" t="str">
        <f t="shared" si="28"/>
        <v/>
      </c>
    </row>
    <row r="1813" spans="8:8" x14ac:dyDescent="0.25">
      <c r="H1813" s="2" t="str">
        <f t="shared" si="28"/>
        <v/>
      </c>
    </row>
    <row r="1814" spans="8:8" x14ac:dyDescent="0.25">
      <c r="H1814" s="2" t="str">
        <f t="shared" si="28"/>
        <v/>
      </c>
    </row>
    <row r="1815" spans="8:8" x14ac:dyDescent="0.25">
      <c r="H1815" s="2" t="str">
        <f t="shared" si="28"/>
        <v/>
      </c>
    </row>
    <row r="1816" spans="8:8" x14ac:dyDescent="0.25">
      <c r="H1816" s="2" t="str">
        <f t="shared" si="28"/>
        <v/>
      </c>
    </row>
    <row r="1817" spans="8:8" x14ac:dyDescent="0.25">
      <c r="H1817" s="2" t="str">
        <f t="shared" si="28"/>
        <v/>
      </c>
    </row>
    <row r="1818" spans="8:8" x14ac:dyDescent="0.25">
      <c r="H1818" s="2" t="str">
        <f t="shared" si="28"/>
        <v/>
      </c>
    </row>
    <row r="1819" spans="8:8" x14ac:dyDescent="0.25">
      <c r="H1819" s="2" t="str">
        <f t="shared" si="28"/>
        <v/>
      </c>
    </row>
    <row r="1820" spans="8:8" x14ac:dyDescent="0.25">
      <c r="H1820" s="2" t="str">
        <f t="shared" si="28"/>
        <v/>
      </c>
    </row>
    <row r="1821" spans="8:8" x14ac:dyDescent="0.25">
      <c r="H1821" s="2" t="str">
        <f t="shared" si="28"/>
        <v/>
      </c>
    </row>
    <row r="1822" spans="8:8" x14ac:dyDescent="0.25">
      <c r="H1822" s="2" t="str">
        <f t="shared" si="28"/>
        <v/>
      </c>
    </row>
    <row r="1823" spans="8:8" x14ac:dyDescent="0.25">
      <c r="H1823" s="2" t="str">
        <f t="shared" si="28"/>
        <v/>
      </c>
    </row>
    <row r="1824" spans="8:8" x14ac:dyDescent="0.25">
      <c r="H1824" s="2" t="str">
        <f t="shared" si="28"/>
        <v/>
      </c>
    </row>
    <row r="1825" spans="8:8" x14ac:dyDescent="0.25">
      <c r="H1825" s="2" t="str">
        <f t="shared" si="28"/>
        <v/>
      </c>
    </row>
    <row r="1826" spans="8:8" x14ac:dyDescent="0.25">
      <c r="H1826" s="2" t="str">
        <f t="shared" si="28"/>
        <v/>
      </c>
    </row>
    <row r="1827" spans="8:8" x14ac:dyDescent="0.25">
      <c r="H1827" s="2" t="str">
        <f t="shared" si="28"/>
        <v/>
      </c>
    </row>
    <row r="1828" spans="8:8" x14ac:dyDescent="0.25">
      <c r="H1828" s="2" t="str">
        <f t="shared" si="28"/>
        <v/>
      </c>
    </row>
    <row r="1829" spans="8:8" x14ac:dyDescent="0.25">
      <c r="H1829" s="2" t="str">
        <f t="shared" si="28"/>
        <v/>
      </c>
    </row>
    <row r="1830" spans="8:8" x14ac:dyDescent="0.25">
      <c r="H1830" s="2" t="str">
        <f t="shared" si="28"/>
        <v/>
      </c>
    </row>
    <row r="1831" spans="8:8" x14ac:dyDescent="0.25">
      <c r="H1831" s="2" t="str">
        <f t="shared" si="28"/>
        <v/>
      </c>
    </row>
    <row r="1832" spans="8:8" x14ac:dyDescent="0.25">
      <c r="H1832" s="2" t="str">
        <f t="shared" si="28"/>
        <v/>
      </c>
    </row>
    <row r="1833" spans="8:8" x14ac:dyDescent="0.25">
      <c r="H1833" s="2" t="str">
        <f t="shared" si="28"/>
        <v/>
      </c>
    </row>
    <row r="1834" spans="8:8" x14ac:dyDescent="0.25">
      <c r="H1834" s="2" t="str">
        <f t="shared" si="28"/>
        <v/>
      </c>
    </row>
    <row r="1835" spans="8:8" x14ac:dyDescent="0.25">
      <c r="H1835" s="2" t="str">
        <f t="shared" si="28"/>
        <v/>
      </c>
    </row>
    <row r="1836" spans="8:8" x14ac:dyDescent="0.25">
      <c r="H1836" s="2" t="str">
        <f t="shared" si="28"/>
        <v/>
      </c>
    </row>
    <row r="1837" spans="8:8" x14ac:dyDescent="0.25">
      <c r="H1837" s="2" t="str">
        <f t="shared" si="28"/>
        <v/>
      </c>
    </row>
    <row r="1838" spans="8:8" x14ac:dyDescent="0.25">
      <c r="H1838" s="2" t="str">
        <f t="shared" si="28"/>
        <v/>
      </c>
    </row>
    <row r="1839" spans="8:8" x14ac:dyDescent="0.25">
      <c r="H1839" s="2" t="str">
        <f t="shared" si="28"/>
        <v/>
      </c>
    </row>
    <row r="1840" spans="8:8" x14ac:dyDescent="0.25">
      <c r="H1840" s="2" t="str">
        <f t="shared" si="28"/>
        <v/>
      </c>
    </row>
    <row r="1841" spans="8:8" x14ac:dyDescent="0.25">
      <c r="H1841" s="2" t="str">
        <f t="shared" si="28"/>
        <v/>
      </c>
    </row>
    <row r="1842" spans="8:8" x14ac:dyDescent="0.25">
      <c r="H1842" s="2" t="str">
        <f t="shared" si="28"/>
        <v/>
      </c>
    </row>
    <row r="1843" spans="8:8" x14ac:dyDescent="0.25">
      <c r="H1843" s="2" t="str">
        <f t="shared" si="28"/>
        <v/>
      </c>
    </row>
    <row r="1844" spans="8:8" x14ac:dyDescent="0.25">
      <c r="H1844" s="2" t="str">
        <f t="shared" si="28"/>
        <v/>
      </c>
    </row>
    <row r="1845" spans="8:8" x14ac:dyDescent="0.25">
      <c r="H1845" s="2" t="str">
        <f t="shared" si="28"/>
        <v/>
      </c>
    </row>
    <row r="1846" spans="8:8" x14ac:dyDescent="0.25">
      <c r="H1846" s="2" t="str">
        <f t="shared" si="28"/>
        <v/>
      </c>
    </row>
    <row r="1847" spans="8:8" x14ac:dyDescent="0.25">
      <c r="H1847" s="2" t="str">
        <f t="shared" si="28"/>
        <v/>
      </c>
    </row>
    <row r="1848" spans="8:8" x14ac:dyDescent="0.25">
      <c r="H1848" s="2" t="str">
        <f t="shared" si="28"/>
        <v/>
      </c>
    </row>
    <row r="1849" spans="8:8" x14ac:dyDescent="0.25">
      <c r="H1849" s="2" t="str">
        <f t="shared" si="28"/>
        <v/>
      </c>
    </row>
    <row r="1850" spans="8:8" x14ac:dyDescent="0.25">
      <c r="H1850" s="2" t="str">
        <f t="shared" si="28"/>
        <v/>
      </c>
    </row>
    <row r="1851" spans="8:8" x14ac:dyDescent="0.25">
      <c r="H1851" s="2" t="str">
        <f t="shared" si="28"/>
        <v/>
      </c>
    </row>
    <row r="1852" spans="8:8" x14ac:dyDescent="0.25">
      <c r="H1852" s="2" t="str">
        <f t="shared" si="28"/>
        <v/>
      </c>
    </row>
    <row r="1853" spans="8:8" x14ac:dyDescent="0.25">
      <c r="H1853" s="2" t="str">
        <f t="shared" si="28"/>
        <v/>
      </c>
    </row>
    <row r="1854" spans="8:8" x14ac:dyDescent="0.25">
      <c r="H1854" s="2" t="str">
        <f t="shared" si="28"/>
        <v/>
      </c>
    </row>
    <row r="1855" spans="8:8" x14ac:dyDescent="0.25">
      <c r="H1855" s="2" t="str">
        <f t="shared" si="28"/>
        <v/>
      </c>
    </row>
    <row r="1856" spans="8:8" x14ac:dyDescent="0.25">
      <c r="H1856" s="2" t="str">
        <f t="shared" si="28"/>
        <v/>
      </c>
    </row>
    <row r="1857" spans="8:8" x14ac:dyDescent="0.25">
      <c r="H1857" s="2" t="str">
        <f t="shared" si="28"/>
        <v/>
      </c>
    </row>
    <row r="1858" spans="8:8" x14ac:dyDescent="0.25">
      <c r="H1858" s="2" t="str">
        <f t="shared" si="28"/>
        <v/>
      </c>
    </row>
    <row r="1859" spans="8:8" x14ac:dyDescent="0.25">
      <c r="H1859" s="2" t="str">
        <f t="shared" ref="H1859:H1922" si="29">IF(F1859="Lead",F1859,IF(G1859="Lead",G1859,IF(F1859="Unknown",F1859,IF(G1859="Unknown",G1859,IF(G1859="Galvanized Requiring Replacement",G1859,IF(F1859="NA",G1859,IF(G1859="NA",F1859,IF(AND(F1859="Non Lead",G1859="Non Lead"),"Non Lead","")
)))))))</f>
        <v/>
      </c>
    </row>
    <row r="1860" spans="8:8" x14ac:dyDescent="0.25">
      <c r="H1860" s="2" t="str">
        <f t="shared" si="29"/>
        <v/>
      </c>
    </row>
    <row r="1861" spans="8:8" x14ac:dyDescent="0.25">
      <c r="H1861" s="2" t="str">
        <f t="shared" si="29"/>
        <v/>
      </c>
    </row>
    <row r="1862" spans="8:8" x14ac:dyDescent="0.25">
      <c r="H1862" s="2" t="str">
        <f t="shared" si="29"/>
        <v/>
      </c>
    </row>
    <row r="1863" spans="8:8" x14ac:dyDescent="0.25">
      <c r="H1863" s="2" t="str">
        <f t="shared" si="29"/>
        <v/>
      </c>
    </row>
    <row r="1864" spans="8:8" x14ac:dyDescent="0.25">
      <c r="H1864" s="2" t="str">
        <f t="shared" si="29"/>
        <v/>
      </c>
    </row>
    <row r="1865" spans="8:8" x14ac:dyDescent="0.25">
      <c r="H1865" s="2" t="str">
        <f t="shared" si="29"/>
        <v/>
      </c>
    </row>
    <row r="1866" spans="8:8" x14ac:dyDescent="0.25">
      <c r="H1866" s="2" t="str">
        <f t="shared" si="29"/>
        <v/>
      </c>
    </row>
    <row r="1867" spans="8:8" x14ac:dyDescent="0.25">
      <c r="H1867" s="2" t="str">
        <f t="shared" si="29"/>
        <v/>
      </c>
    </row>
    <row r="1868" spans="8:8" x14ac:dyDescent="0.25">
      <c r="H1868" s="2" t="str">
        <f t="shared" si="29"/>
        <v/>
      </c>
    </row>
    <row r="1869" spans="8:8" x14ac:dyDescent="0.25">
      <c r="H1869" s="2" t="str">
        <f t="shared" si="29"/>
        <v/>
      </c>
    </row>
    <row r="1870" spans="8:8" x14ac:dyDescent="0.25">
      <c r="H1870" s="2" t="str">
        <f t="shared" si="29"/>
        <v/>
      </c>
    </row>
    <row r="1871" spans="8:8" x14ac:dyDescent="0.25">
      <c r="H1871" s="2" t="str">
        <f t="shared" si="29"/>
        <v/>
      </c>
    </row>
    <row r="1872" spans="8:8" x14ac:dyDescent="0.25">
      <c r="H1872" s="2" t="str">
        <f t="shared" si="29"/>
        <v/>
      </c>
    </row>
    <row r="1873" spans="8:8" x14ac:dyDescent="0.25">
      <c r="H1873" s="2" t="str">
        <f t="shared" si="29"/>
        <v/>
      </c>
    </row>
    <row r="1874" spans="8:8" x14ac:dyDescent="0.25">
      <c r="H1874" s="2" t="str">
        <f t="shared" si="29"/>
        <v/>
      </c>
    </row>
    <row r="1875" spans="8:8" x14ac:dyDescent="0.25">
      <c r="H1875" s="2" t="str">
        <f t="shared" si="29"/>
        <v/>
      </c>
    </row>
    <row r="1876" spans="8:8" x14ac:dyDescent="0.25">
      <c r="H1876" s="2" t="str">
        <f t="shared" si="29"/>
        <v/>
      </c>
    </row>
    <row r="1877" spans="8:8" x14ac:dyDescent="0.25">
      <c r="H1877" s="2" t="str">
        <f t="shared" si="29"/>
        <v/>
      </c>
    </row>
    <row r="1878" spans="8:8" x14ac:dyDescent="0.25">
      <c r="H1878" s="2" t="str">
        <f t="shared" si="29"/>
        <v/>
      </c>
    </row>
    <row r="1879" spans="8:8" x14ac:dyDescent="0.25">
      <c r="H1879" s="2" t="str">
        <f t="shared" si="29"/>
        <v/>
      </c>
    </row>
    <row r="1880" spans="8:8" x14ac:dyDescent="0.25">
      <c r="H1880" s="2" t="str">
        <f t="shared" si="29"/>
        <v/>
      </c>
    </row>
    <row r="1881" spans="8:8" x14ac:dyDescent="0.25">
      <c r="H1881" s="2" t="str">
        <f t="shared" si="29"/>
        <v/>
      </c>
    </row>
    <row r="1882" spans="8:8" x14ac:dyDescent="0.25">
      <c r="H1882" s="2" t="str">
        <f t="shared" si="29"/>
        <v/>
      </c>
    </row>
    <row r="1883" spans="8:8" x14ac:dyDescent="0.25">
      <c r="H1883" s="2" t="str">
        <f t="shared" si="29"/>
        <v/>
      </c>
    </row>
    <row r="1884" spans="8:8" x14ac:dyDescent="0.25">
      <c r="H1884" s="2" t="str">
        <f t="shared" si="29"/>
        <v/>
      </c>
    </row>
    <row r="1885" spans="8:8" x14ac:dyDescent="0.25">
      <c r="H1885" s="2" t="str">
        <f t="shared" si="29"/>
        <v/>
      </c>
    </row>
    <row r="1886" spans="8:8" x14ac:dyDescent="0.25">
      <c r="H1886" s="2" t="str">
        <f t="shared" si="29"/>
        <v/>
      </c>
    </row>
    <row r="1887" spans="8:8" x14ac:dyDescent="0.25">
      <c r="H1887" s="2" t="str">
        <f t="shared" si="29"/>
        <v/>
      </c>
    </row>
    <row r="1888" spans="8:8" x14ac:dyDescent="0.25">
      <c r="H1888" s="2" t="str">
        <f t="shared" si="29"/>
        <v/>
      </c>
    </row>
    <row r="1889" spans="8:8" x14ac:dyDescent="0.25">
      <c r="H1889" s="2" t="str">
        <f t="shared" si="29"/>
        <v/>
      </c>
    </row>
    <row r="1890" spans="8:8" x14ac:dyDescent="0.25">
      <c r="H1890" s="2" t="str">
        <f t="shared" si="29"/>
        <v/>
      </c>
    </row>
    <row r="1891" spans="8:8" x14ac:dyDescent="0.25">
      <c r="H1891" s="2" t="str">
        <f t="shared" si="29"/>
        <v/>
      </c>
    </row>
    <row r="1892" spans="8:8" x14ac:dyDescent="0.25">
      <c r="H1892" s="2" t="str">
        <f t="shared" si="29"/>
        <v/>
      </c>
    </row>
    <row r="1893" spans="8:8" x14ac:dyDescent="0.25">
      <c r="H1893" s="2" t="str">
        <f t="shared" si="29"/>
        <v/>
      </c>
    </row>
    <row r="1894" spans="8:8" x14ac:dyDescent="0.25">
      <c r="H1894" s="2" t="str">
        <f t="shared" si="29"/>
        <v/>
      </c>
    </row>
    <row r="1895" spans="8:8" x14ac:dyDescent="0.25">
      <c r="H1895" s="2" t="str">
        <f t="shared" si="29"/>
        <v/>
      </c>
    </row>
    <row r="1896" spans="8:8" x14ac:dyDescent="0.25">
      <c r="H1896" s="2" t="str">
        <f t="shared" si="29"/>
        <v/>
      </c>
    </row>
    <row r="1897" spans="8:8" x14ac:dyDescent="0.25">
      <c r="H1897" s="2" t="str">
        <f t="shared" si="29"/>
        <v/>
      </c>
    </row>
    <row r="1898" spans="8:8" x14ac:dyDescent="0.25">
      <c r="H1898" s="2" t="str">
        <f t="shared" si="29"/>
        <v/>
      </c>
    </row>
    <row r="1899" spans="8:8" x14ac:dyDescent="0.25">
      <c r="H1899" s="2" t="str">
        <f t="shared" si="29"/>
        <v/>
      </c>
    </row>
    <row r="1900" spans="8:8" x14ac:dyDescent="0.25">
      <c r="H1900" s="2" t="str">
        <f t="shared" si="29"/>
        <v/>
      </c>
    </row>
    <row r="1901" spans="8:8" x14ac:dyDescent="0.25">
      <c r="H1901" s="2" t="str">
        <f t="shared" si="29"/>
        <v/>
      </c>
    </row>
    <row r="1902" spans="8:8" x14ac:dyDescent="0.25">
      <c r="H1902" s="2" t="str">
        <f t="shared" si="29"/>
        <v/>
      </c>
    </row>
    <row r="1903" spans="8:8" x14ac:dyDescent="0.25">
      <c r="H1903" s="2" t="str">
        <f t="shared" si="29"/>
        <v/>
      </c>
    </row>
    <row r="1904" spans="8:8" x14ac:dyDescent="0.25">
      <c r="H1904" s="2" t="str">
        <f t="shared" si="29"/>
        <v/>
      </c>
    </row>
    <row r="1905" spans="8:8" x14ac:dyDescent="0.25">
      <c r="H1905" s="2" t="str">
        <f t="shared" si="29"/>
        <v/>
      </c>
    </row>
    <row r="1906" spans="8:8" x14ac:dyDescent="0.25">
      <c r="H1906" s="2" t="str">
        <f t="shared" si="29"/>
        <v/>
      </c>
    </row>
    <row r="1907" spans="8:8" x14ac:dyDescent="0.25">
      <c r="H1907" s="2" t="str">
        <f t="shared" si="29"/>
        <v/>
      </c>
    </row>
    <row r="1908" spans="8:8" x14ac:dyDescent="0.25">
      <c r="H1908" s="2" t="str">
        <f t="shared" si="29"/>
        <v/>
      </c>
    </row>
    <row r="1909" spans="8:8" x14ac:dyDescent="0.25">
      <c r="H1909" s="2" t="str">
        <f t="shared" si="29"/>
        <v/>
      </c>
    </row>
    <row r="1910" spans="8:8" x14ac:dyDescent="0.25">
      <c r="H1910" s="2" t="str">
        <f t="shared" si="29"/>
        <v/>
      </c>
    </row>
    <row r="1911" spans="8:8" x14ac:dyDescent="0.25">
      <c r="H1911" s="2" t="str">
        <f t="shared" si="29"/>
        <v/>
      </c>
    </row>
    <row r="1912" spans="8:8" x14ac:dyDescent="0.25">
      <c r="H1912" s="2" t="str">
        <f t="shared" si="29"/>
        <v/>
      </c>
    </row>
    <row r="1913" spans="8:8" x14ac:dyDescent="0.25">
      <c r="H1913" s="2" t="str">
        <f t="shared" si="29"/>
        <v/>
      </c>
    </row>
    <row r="1914" spans="8:8" x14ac:dyDescent="0.25">
      <c r="H1914" s="2" t="str">
        <f t="shared" si="29"/>
        <v/>
      </c>
    </row>
    <row r="1915" spans="8:8" x14ac:dyDescent="0.25">
      <c r="H1915" s="2" t="str">
        <f t="shared" si="29"/>
        <v/>
      </c>
    </row>
    <row r="1916" spans="8:8" x14ac:dyDescent="0.25">
      <c r="H1916" s="2" t="str">
        <f t="shared" si="29"/>
        <v/>
      </c>
    </row>
    <row r="1917" spans="8:8" x14ac:dyDescent="0.25">
      <c r="H1917" s="2" t="str">
        <f t="shared" si="29"/>
        <v/>
      </c>
    </row>
    <row r="1918" spans="8:8" x14ac:dyDescent="0.25">
      <c r="H1918" s="2" t="str">
        <f t="shared" si="29"/>
        <v/>
      </c>
    </row>
    <row r="1919" spans="8:8" x14ac:dyDescent="0.25">
      <c r="H1919" s="2" t="str">
        <f t="shared" si="29"/>
        <v/>
      </c>
    </row>
    <row r="1920" spans="8:8" x14ac:dyDescent="0.25">
      <c r="H1920" s="2" t="str">
        <f t="shared" si="29"/>
        <v/>
      </c>
    </row>
    <row r="1921" spans="8:8" x14ac:dyDescent="0.25">
      <c r="H1921" s="2" t="str">
        <f t="shared" si="29"/>
        <v/>
      </c>
    </row>
    <row r="1922" spans="8:8" x14ac:dyDescent="0.25">
      <c r="H1922" s="2" t="str">
        <f t="shared" si="29"/>
        <v/>
      </c>
    </row>
    <row r="1923" spans="8:8" x14ac:dyDescent="0.25">
      <c r="H1923" s="2" t="str">
        <f t="shared" ref="H1923:H1986" si="30">IF(F1923="Lead",F1923,IF(G1923="Lead",G1923,IF(F1923="Unknown",F1923,IF(G1923="Unknown",G1923,IF(G1923="Galvanized Requiring Replacement",G1923,IF(F1923="NA",G1923,IF(G1923="NA",F1923,IF(AND(F1923="Non Lead",G1923="Non Lead"),"Non Lead","")
)))))))</f>
        <v/>
      </c>
    </row>
    <row r="1924" spans="8:8" x14ac:dyDescent="0.25">
      <c r="H1924" s="2" t="str">
        <f t="shared" si="30"/>
        <v/>
      </c>
    </row>
    <row r="1925" spans="8:8" x14ac:dyDescent="0.25">
      <c r="H1925" s="2" t="str">
        <f t="shared" si="30"/>
        <v/>
      </c>
    </row>
    <row r="1926" spans="8:8" x14ac:dyDescent="0.25">
      <c r="H1926" s="2" t="str">
        <f t="shared" si="30"/>
        <v/>
      </c>
    </row>
    <row r="1927" spans="8:8" x14ac:dyDescent="0.25">
      <c r="H1927" s="2" t="str">
        <f t="shared" si="30"/>
        <v/>
      </c>
    </row>
    <row r="1928" spans="8:8" x14ac:dyDescent="0.25">
      <c r="H1928" s="2" t="str">
        <f t="shared" si="30"/>
        <v/>
      </c>
    </row>
    <row r="1929" spans="8:8" x14ac:dyDescent="0.25">
      <c r="H1929" s="2" t="str">
        <f t="shared" si="30"/>
        <v/>
      </c>
    </row>
    <row r="1930" spans="8:8" x14ac:dyDescent="0.25">
      <c r="H1930" s="2" t="str">
        <f t="shared" si="30"/>
        <v/>
      </c>
    </row>
    <row r="1931" spans="8:8" x14ac:dyDescent="0.25">
      <c r="H1931" s="2" t="str">
        <f t="shared" si="30"/>
        <v/>
      </c>
    </row>
    <row r="1932" spans="8:8" x14ac:dyDescent="0.25">
      <c r="H1932" s="2" t="str">
        <f t="shared" si="30"/>
        <v/>
      </c>
    </row>
    <row r="1933" spans="8:8" x14ac:dyDescent="0.25">
      <c r="H1933" s="2" t="str">
        <f t="shared" si="30"/>
        <v/>
      </c>
    </row>
    <row r="1934" spans="8:8" x14ac:dyDescent="0.25">
      <c r="H1934" s="2" t="str">
        <f t="shared" si="30"/>
        <v/>
      </c>
    </row>
    <row r="1935" spans="8:8" x14ac:dyDescent="0.25">
      <c r="H1935" s="2" t="str">
        <f t="shared" si="30"/>
        <v/>
      </c>
    </row>
    <row r="1936" spans="8:8" x14ac:dyDescent="0.25">
      <c r="H1936" s="2" t="str">
        <f t="shared" si="30"/>
        <v/>
      </c>
    </row>
    <row r="1937" spans="8:8" x14ac:dyDescent="0.25">
      <c r="H1937" s="2" t="str">
        <f t="shared" si="30"/>
        <v/>
      </c>
    </row>
    <row r="1938" spans="8:8" x14ac:dyDescent="0.25">
      <c r="H1938" s="2" t="str">
        <f t="shared" si="30"/>
        <v/>
      </c>
    </row>
    <row r="1939" spans="8:8" x14ac:dyDescent="0.25">
      <c r="H1939" s="2" t="str">
        <f t="shared" si="30"/>
        <v/>
      </c>
    </row>
    <row r="1940" spans="8:8" x14ac:dyDescent="0.25">
      <c r="H1940" s="2" t="str">
        <f t="shared" si="30"/>
        <v/>
      </c>
    </row>
    <row r="1941" spans="8:8" x14ac:dyDescent="0.25">
      <c r="H1941" s="2" t="str">
        <f t="shared" si="30"/>
        <v/>
      </c>
    </row>
    <row r="1942" spans="8:8" x14ac:dyDescent="0.25">
      <c r="H1942" s="2" t="str">
        <f t="shared" si="30"/>
        <v/>
      </c>
    </row>
    <row r="1943" spans="8:8" x14ac:dyDescent="0.25">
      <c r="H1943" s="2" t="str">
        <f t="shared" si="30"/>
        <v/>
      </c>
    </row>
    <row r="1944" spans="8:8" x14ac:dyDescent="0.25">
      <c r="H1944" s="2" t="str">
        <f t="shared" si="30"/>
        <v/>
      </c>
    </row>
    <row r="1945" spans="8:8" x14ac:dyDescent="0.25">
      <c r="H1945" s="2" t="str">
        <f t="shared" si="30"/>
        <v/>
      </c>
    </row>
    <row r="1946" spans="8:8" x14ac:dyDescent="0.25">
      <c r="H1946" s="2" t="str">
        <f t="shared" si="30"/>
        <v/>
      </c>
    </row>
    <row r="1947" spans="8:8" x14ac:dyDescent="0.25">
      <c r="H1947" s="2" t="str">
        <f t="shared" si="30"/>
        <v/>
      </c>
    </row>
    <row r="1948" spans="8:8" x14ac:dyDescent="0.25">
      <c r="H1948" s="2" t="str">
        <f t="shared" si="30"/>
        <v/>
      </c>
    </row>
    <row r="1949" spans="8:8" x14ac:dyDescent="0.25">
      <c r="H1949" s="2" t="str">
        <f t="shared" si="30"/>
        <v/>
      </c>
    </row>
    <row r="1950" spans="8:8" x14ac:dyDescent="0.25">
      <c r="H1950" s="2" t="str">
        <f t="shared" si="30"/>
        <v/>
      </c>
    </row>
    <row r="1951" spans="8:8" x14ac:dyDescent="0.25">
      <c r="H1951" s="2" t="str">
        <f t="shared" si="30"/>
        <v/>
      </c>
    </row>
    <row r="1952" spans="8:8" x14ac:dyDescent="0.25">
      <c r="H1952" s="2" t="str">
        <f t="shared" si="30"/>
        <v/>
      </c>
    </row>
    <row r="1953" spans="8:8" x14ac:dyDescent="0.25">
      <c r="H1953" s="2" t="str">
        <f t="shared" si="30"/>
        <v/>
      </c>
    </row>
    <row r="1954" spans="8:8" x14ac:dyDescent="0.25">
      <c r="H1954" s="2" t="str">
        <f t="shared" si="30"/>
        <v/>
      </c>
    </row>
    <row r="1955" spans="8:8" x14ac:dyDescent="0.25">
      <c r="H1955" s="2" t="str">
        <f t="shared" si="30"/>
        <v/>
      </c>
    </row>
    <row r="1956" spans="8:8" x14ac:dyDescent="0.25">
      <c r="H1956" s="2" t="str">
        <f t="shared" si="30"/>
        <v/>
      </c>
    </row>
    <row r="1957" spans="8:8" x14ac:dyDescent="0.25">
      <c r="H1957" s="2" t="str">
        <f t="shared" si="30"/>
        <v/>
      </c>
    </row>
    <row r="1958" spans="8:8" x14ac:dyDescent="0.25">
      <c r="H1958" s="2" t="str">
        <f t="shared" si="30"/>
        <v/>
      </c>
    </row>
    <row r="1959" spans="8:8" x14ac:dyDescent="0.25">
      <c r="H1959" s="2" t="str">
        <f t="shared" si="30"/>
        <v/>
      </c>
    </row>
    <row r="1960" spans="8:8" x14ac:dyDescent="0.25">
      <c r="H1960" s="2" t="str">
        <f t="shared" si="30"/>
        <v/>
      </c>
    </row>
    <row r="1961" spans="8:8" x14ac:dyDescent="0.25">
      <c r="H1961" s="2" t="str">
        <f t="shared" si="30"/>
        <v/>
      </c>
    </row>
    <row r="1962" spans="8:8" x14ac:dyDescent="0.25">
      <c r="H1962" s="2" t="str">
        <f t="shared" si="30"/>
        <v/>
      </c>
    </row>
    <row r="1963" spans="8:8" x14ac:dyDescent="0.25">
      <c r="H1963" s="2" t="str">
        <f t="shared" si="30"/>
        <v/>
      </c>
    </row>
    <row r="1964" spans="8:8" x14ac:dyDescent="0.25">
      <c r="H1964" s="2" t="str">
        <f t="shared" si="30"/>
        <v/>
      </c>
    </row>
    <row r="1965" spans="8:8" x14ac:dyDescent="0.25">
      <c r="H1965" s="2" t="str">
        <f t="shared" si="30"/>
        <v/>
      </c>
    </row>
    <row r="1966" spans="8:8" x14ac:dyDescent="0.25">
      <c r="H1966" s="2" t="str">
        <f t="shared" si="30"/>
        <v/>
      </c>
    </row>
    <row r="1967" spans="8:8" x14ac:dyDescent="0.25">
      <c r="H1967" s="2" t="str">
        <f t="shared" si="30"/>
        <v/>
      </c>
    </row>
    <row r="1968" spans="8:8" x14ac:dyDescent="0.25">
      <c r="H1968" s="2" t="str">
        <f t="shared" si="30"/>
        <v/>
      </c>
    </row>
    <row r="1969" spans="8:8" x14ac:dyDescent="0.25">
      <c r="H1969" s="2" t="str">
        <f t="shared" si="30"/>
        <v/>
      </c>
    </row>
    <row r="1970" spans="8:8" x14ac:dyDescent="0.25">
      <c r="H1970" s="2" t="str">
        <f t="shared" si="30"/>
        <v/>
      </c>
    </row>
    <row r="1971" spans="8:8" x14ac:dyDescent="0.25">
      <c r="H1971" s="2" t="str">
        <f t="shared" si="30"/>
        <v/>
      </c>
    </row>
    <row r="1972" spans="8:8" x14ac:dyDescent="0.25">
      <c r="H1972" s="2" t="str">
        <f t="shared" si="30"/>
        <v/>
      </c>
    </row>
    <row r="1973" spans="8:8" x14ac:dyDescent="0.25">
      <c r="H1973" s="2" t="str">
        <f t="shared" si="30"/>
        <v/>
      </c>
    </row>
    <row r="1974" spans="8:8" x14ac:dyDescent="0.25">
      <c r="H1974" s="2" t="str">
        <f t="shared" si="30"/>
        <v/>
      </c>
    </row>
    <row r="1975" spans="8:8" x14ac:dyDescent="0.25">
      <c r="H1975" s="2" t="str">
        <f t="shared" si="30"/>
        <v/>
      </c>
    </row>
    <row r="1976" spans="8:8" x14ac:dyDescent="0.25">
      <c r="H1976" s="2" t="str">
        <f t="shared" si="30"/>
        <v/>
      </c>
    </row>
    <row r="1977" spans="8:8" x14ac:dyDescent="0.25">
      <c r="H1977" s="2" t="str">
        <f t="shared" si="30"/>
        <v/>
      </c>
    </row>
    <row r="1978" spans="8:8" x14ac:dyDescent="0.25">
      <c r="H1978" s="2" t="str">
        <f t="shared" si="30"/>
        <v/>
      </c>
    </row>
    <row r="1979" spans="8:8" x14ac:dyDescent="0.25">
      <c r="H1979" s="2" t="str">
        <f t="shared" si="30"/>
        <v/>
      </c>
    </row>
    <row r="1980" spans="8:8" x14ac:dyDescent="0.25">
      <c r="H1980" s="2" t="str">
        <f t="shared" si="30"/>
        <v/>
      </c>
    </row>
    <row r="1981" spans="8:8" x14ac:dyDescent="0.25">
      <c r="H1981" s="2" t="str">
        <f t="shared" si="30"/>
        <v/>
      </c>
    </row>
    <row r="1982" spans="8:8" x14ac:dyDescent="0.25">
      <c r="H1982" s="2" t="str">
        <f t="shared" si="30"/>
        <v/>
      </c>
    </row>
    <row r="1983" spans="8:8" x14ac:dyDescent="0.25">
      <c r="H1983" s="2" t="str">
        <f t="shared" si="30"/>
        <v/>
      </c>
    </row>
    <row r="1984" spans="8:8" x14ac:dyDescent="0.25">
      <c r="H1984" s="2" t="str">
        <f t="shared" si="30"/>
        <v/>
      </c>
    </row>
    <row r="1985" spans="8:8" x14ac:dyDescent="0.25">
      <c r="H1985" s="2" t="str">
        <f t="shared" si="30"/>
        <v/>
      </c>
    </row>
    <row r="1986" spans="8:8" x14ac:dyDescent="0.25">
      <c r="H1986" s="2" t="str">
        <f t="shared" si="30"/>
        <v/>
      </c>
    </row>
    <row r="1987" spans="8:8" x14ac:dyDescent="0.25">
      <c r="H1987" s="2" t="str">
        <f t="shared" ref="H1987:H2050" si="31">IF(F1987="Lead",F1987,IF(G1987="Lead",G1987,IF(F1987="Unknown",F1987,IF(G1987="Unknown",G1987,IF(G1987="Galvanized Requiring Replacement",G1987,IF(F1987="NA",G1987,IF(G1987="NA",F1987,IF(AND(F1987="Non Lead",G1987="Non Lead"),"Non Lead","")
)))))))</f>
        <v/>
      </c>
    </row>
    <row r="1988" spans="8:8" x14ac:dyDescent="0.25">
      <c r="H1988" s="2" t="str">
        <f t="shared" si="31"/>
        <v/>
      </c>
    </row>
    <row r="1989" spans="8:8" x14ac:dyDescent="0.25">
      <c r="H1989" s="2" t="str">
        <f t="shared" si="31"/>
        <v/>
      </c>
    </row>
    <row r="1990" spans="8:8" x14ac:dyDescent="0.25">
      <c r="H1990" s="2" t="str">
        <f t="shared" si="31"/>
        <v/>
      </c>
    </row>
    <row r="1991" spans="8:8" x14ac:dyDescent="0.25">
      <c r="H1991" s="2" t="str">
        <f t="shared" si="31"/>
        <v/>
      </c>
    </row>
    <row r="1992" spans="8:8" x14ac:dyDescent="0.25">
      <c r="H1992" s="2" t="str">
        <f t="shared" si="31"/>
        <v/>
      </c>
    </row>
    <row r="1993" spans="8:8" x14ac:dyDescent="0.25">
      <c r="H1993" s="2" t="str">
        <f t="shared" si="31"/>
        <v/>
      </c>
    </row>
    <row r="1994" spans="8:8" x14ac:dyDescent="0.25">
      <c r="H1994" s="2" t="str">
        <f t="shared" si="31"/>
        <v/>
      </c>
    </row>
    <row r="1995" spans="8:8" x14ac:dyDescent="0.25">
      <c r="H1995" s="2" t="str">
        <f t="shared" si="31"/>
        <v/>
      </c>
    </row>
    <row r="1996" spans="8:8" x14ac:dyDescent="0.25">
      <c r="H1996" s="2" t="str">
        <f t="shared" si="31"/>
        <v/>
      </c>
    </row>
    <row r="1997" spans="8:8" x14ac:dyDescent="0.25">
      <c r="H1997" s="2" t="str">
        <f t="shared" si="31"/>
        <v/>
      </c>
    </row>
    <row r="1998" spans="8:8" x14ac:dyDescent="0.25">
      <c r="H1998" s="2" t="str">
        <f t="shared" si="31"/>
        <v/>
      </c>
    </row>
    <row r="1999" spans="8:8" x14ac:dyDescent="0.25">
      <c r="H1999" s="2" t="str">
        <f t="shared" si="31"/>
        <v/>
      </c>
    </row>
    <row r="2000" spans="8:8" x14ac:dyDescent="0.25">
      <c r="H2000" s="2" t="str">
        <f t="shared" si="31"/>
        <v/>
      </c>
    </row>
    <row r="2001" spans="8:8" x14ac:dyDescent="0.25">
      <c r="H2001" s="2" t="str">
        <f t="shared" si="31"/>
        <v/>
      </c>
    </row>
    <row r="2002" spans="8:8" x14ac:dyDescent="0.25">
      <c r="H2002" s="2" t="str">
        <f t="shared" si="31"/>
        <v/>
      </c>
    </row>
    <row r="2003" spans="8:8" x14ac:dyDescent="0.25">
      <c r="H2003" s="2" t="str">
        <f t="shared" si="31"/>
        <v/>
      </c>
    </row>
    <row r="2004" spans="8:8" x14ac:dyDescent="0.25">
      <c r="H2004" s="2" t="str">
        <f t="shared" si="31"/>
        <v/>
      </c>
    </row>
    <row r="2005" spans="8:8" x14ac:dyDescent="0.25">
      <c r="H2005" s="2" t="str">
        <f t="shared" si="31"/>
        <v/>
      </c>
    </row>
    <row r="2006" spans="8:8" x14ac:dyDescent="0.25">
      <c r="H2006" s="2" t="str">
        <f t="shared" si="31"/>
        <v/>
      </c>
    </row>
    <row r="2007" spans="8:8" x14ac:dyDescent="0.25">
      <c r="H2007" s="2" t="str">
        <f t="shared" si="31"/>
        <v/>
      </c>
    </row>
    <row r="2008" spans="8:8" x14ac:dyDescent="0.25">
      <c r="H2008" s="2" t="str">
        <f t="shared" si="31"/>
        <v/>
      </c>
    </row>
    <row r="2009" spans="8:8" x14ac:dyDescent="0.25">
      <c r="H2009" s="2" t="str">
        <f t="shared" si="31"/>
        <v/>
      </c>
    </row>
    <row r="2010" spans="8:8" x14ac:dyDescent="0.25">
      <c r="H2010" s="2" t="str">
        <f t="shared" si="31"/>
        <v/>
      </c>
    </row>
    <row r="2011" spans="8:8" x14ac:dyDescent="0.25">
      <c r="H2011" s="2" t="str">
        <f t="shared" si="31"/>
        <v/>
      </c>
    </row>
    <row r="2012" spans="8:8" x14ac:dyDescent="0.25">
      <c r="H2012" s="2" t="str">
        <f t="shared" si="31"/>
        <v/>
      </c>
    </row>
    <row r="2013" spans="8:8" x14ac:dyDescent="0.25">
      <c r="H2013" s="2" t="str">
        <f t="shared" si="31"/>
        <v/>
      </c>
    </row>
    <row r="2014" spans="8:8" x14ac:dyDescent="0.25">
      <c r="H2014" s="2" t="str">
        <f t="shared" si="31"/>
        <v/>
      </c>
    </row>
    <row r="2015" spans="8:8" x14ac:dyDescent="0.25">
      <c r="H2015" s="2" t="str">
        <f t="shared" si="31"/>
        <v/>
      </c>
    </row>
    <row r="2016" spans="8:8" x14ac:dyDescent="0.25">
      <c r="H2016" s="2" t="str">
        <f t="shared" si="31"/>
        <v/>
      </c>
    </row>
    <row r="2017" spans="8:8" x14ac:dyDescent="0.25">
      <c r="H2017" s="2" t="str">
        <f t="shared" si="31"/>
        <v/>
      </c>
    </row>
    <row r="2018" spans="8:8" x14ac:dyDescent="0.25">
      <c r="H2018" s="2" t="str">
        <f t="shared" si="31"/>
        <v/>
      </c>
    </row>
    <row r="2019" spans="8:8" x14ac:dyDescent="0.25">
      <c r="H2019" s="2" t="str">
        <f t="shared" si="31"/>
        <v/>
      </c>
    </row>
    <row r="2020" spans="8:8" x14ac:dyDescent="0.25">
      <c r="H2020" s="2" t="str">
        <f t="shared" si="31"/>
        <v/>
      </c>
    </row>
    <row r="2021" spans="8:8" x14ac:dyDescent="0.25">
      <c r="H2021" s="2" t="str">
        <f t="shared" si="31"/>
        <v/>
      </c>
    </row>
    <row r="2022" spans="8:8" x14ac:dyDescent="0.25">
      <c r="H2022" s="2" t="str">
        <f t="shared" si="31"/>
        <v/>
      </c>
    </row>
    <row r="2023" spans="8:8" x14ac:dyDescent="0.25">
      <c r="H2023" s="2" t="str">
        <f t="shared" si="31"/>
        <v/>
      </c>
    </row>
    <row r="2024" spans="8:8" x14ac:dyDescent="0.25">
      <c r="H2024" s="2" t="str">
        <f t="shared" si="31"/>
        <v/>
      </c>
    </row>
    <row r="2025" spans="8:8" x14ac:dyDescent="0.25">
      <c r="H2025" s="2" t="str">
        <f t="shared" si="31"/>
        <v/>
      </c>
    </row>
    <row r="2026" spans="8:8" x14ac:dyDescent="0.25">
      <c r="H2026" s="2" t="str">
        <f t="shared" si="31"/>
        <v/>
      </c>
    </row>
    <row r="2027" spans="8:8" x14ac:dyDescent="0.25">
      <c r="H2027" s="2" t="str">
        <f t="shared" si="31"/>
        <v/>
      </c>
    </row>
    <row r="2028" spans="8:8" x14ac:dyDescent="0.25">
      <c r="H2028" s="2" t="str">
        <f t="shared" si="31"/>
        <v/>
      </c>
    </row>
    <row r="2029" spans="8:8" x14ac:dyDescent="0.25">
      <c r="H2029" s="2" t="str">
        <f t="shared" si="31"/>
        <v/>
      </c>
    </row>
    <row r="2030" spans="8:8" x14ac:dyDescent="0.25">
      <c r="H2030" s="2" t="str">
        <f t="shared" si="31"/>
        <v/>
      </c>
    </row>
    <row r="2031" spans="8:8" x14ac:dyDescent="0.25">
      <c r="H2031" s="2" t="str">
        <f t="shared" si="31"/>
        <v/>
      </c>
    </row>
    <row r="2032" spans="8:8" x14ac:dyDescent="0.25">
      <c r="H2032" s="2" t="str">
        <f t="shared" si="31"/>
        <v/>
      </c>
    </row>
    <row r="2033" spans="8:8" x14ac:dyDescent="0.25">
      <c r="H2033" s="2" t="str">
        <f t="shared" si="31"/>
        <v/>
      </c>
    </row>
    <row r="2034" spans="8:8" x14ac:dyDescent="0.25">
      <c r="H2034" s="2" t="str">
        <f t="shared" si="31"/>
        <v/>
      </c>
    </row>
    <row r="2035" spans="8:8" x14ac:dyDescent="0.25">
      <c r="H2035" s="2" t="str">
        <f t="shared" si="31"/>
        <v/>
      </c>
    </row>
    <row r="2036" spans="8:8" x14ac:dyDescent="0.25">
      <c r="H2036" s="2" t="str">
        <f t="shared" si="31"/>
        <v/>
      </c>
    </row>
    <row r="2037" spans="8:8" x14ac:dyDescent="0.25">
      <c r="H2037" s="2" t="str">
        <f t="shared" si="31"/>
        <v/>
      </c>
    </row>
    <row r="2038" spans="8:8" x14ac:dyDescent="0.25">
      <c r="H2038" s="2" t="str">
        <f t="shared" si="31"/>
        <v/>
      </c>
    </row>
    <row r="2039" spans="8:8" x14ac:dyDescent="0.25">
      <c r="H2039" s="2" t="str">
        <f t="shared" si="31"/>
        <v/>
      </c>
    </row>
    <row r="2040" spans="8:8" x14ac:dyDescent="0.25">
      <c r="H2040" s="2" t="str">
        <f t="shared" si="31"/>
        <v/>
      </c>
    </row>
    <row r="2041" spans="8:8" x14ac:dyDescent="0.25">
      <c r="H2041" s="2" t="str">
        <f t="shared" si="31"/>
        <v/>
      </c>
    </row>
    <row r="2042" spans="8:8" x14ac:dyDescent="0.25">
      <c r="H2042" s="2" t="str">
        <f t="shared" si="31"/>
        <v/>
      </c>
    </row>
    <row r="2043" spans="8:8" x14ac:dyDescent="0.25">
      <c r="H2043" s="2" t="str">
        <f t="shared" si="31"/>
        <v/>
      </c>
    </row>
    <row r="2044" spans="8:8" x14ac:dyDescent="0.25">
      <c r="H2044" s="2" t="str">
        <f t="shared" si="31"/>
        <v/>
      </c>
    </row>
    <row r="2045" spans="8:8" x14ac:dyDescent="0.25">
      <c r="H2045" s="2" t="str">
        <f t="shared" si="31"/>
        <v/>
      </c>
    </row>
    <row r="2046" spans="8:8" x14ac:dyDescent="0.25">
      <c r="H2046" s="2" t="str">
        <f t="shared" si="31"/>
        <v/>
      </c>
    </row>
    <row r="2047" spans="8:8" x14ac:dyDescent="0.25">
      <c r="H2047" s="2" t="str">
        <f t="shared" si="31"/>
        <v/>
      </c>
    </row>
    <row r="2048" spans="8:8" x14ac:dyDescent="0.25">
      <c r="H2048" s="2" t="str">
        <f t="shared" si="31"/>
        <v/>
      </c>
    </row>
    <row r="2049" spans="8:8" x14ac:dyDescent="0.25">
      <c r="H2049" s="2" t="str">
        <f t="shared" si="31"/>
        <v/>
      </c>
    </row>
    <row r="2050" spans="8:8" x14ac:dyDescent="0.25">
      <c r="H2050" s="2" t="str">
        <f t="shared" si="31"/>
        <v/>
      </c>
    </row>
    <row r="2051" spans="8:8" x14ac:dyDescent="0.25">
      <c r="H2051" s="2" t="str">
        <f t="shared" ref="H2051:H2114" si="32">IF(F2051="Lead",F2051,IF(G2051="Lead",G2051,IF(F2051="Unknown",F2051,IF(G2051="Unknown",G2051,IF(G2051="Galvanized Requiring Replacement",G2051,IF(F2051="NA",G2051,IF(G2051="NA",F2051,IF(AND(F2051="Non Lead",G2051="Non Lead"),"Non Lead","")
)))))))</f>
        <v/>
      </c>
    </row>
    <row r="2052" spans="8:8" x14ac:dyDescent="0.25">
      <c r="H2052" s="2" t="str">
        <f t="shared" si="32"/>
        <v/>
      </c>
    </row>
    <row r="2053" spans="8:8" x14ac:dyDescent="0.25">
      <c r="H2053" s="2" t="str">
        <f t="shared" si="32"/>
        <v/>
      </c>
    </row>
    <row r="2054" spans="8:8" x14ac:dyDescent="0.25">
      <c r="H2054" s="2" t="str">
        <f t="shared" si="32"/>
        <v/>
      </c>
    </row>
    <row r="2055" spans="8:8" x14ac:dyDescent="0.25">
      <c r="H2055" s="2" t="str">
        <f t="shared" si="32"/>
        <v/>
      </c>
    </row>
    <row r="2056" spans="8:8" x14ac:dyDescent="0.25">
      <c r="H2056" s="2" t="str">
        <f t="shared" si="32"/>
        <v/>
      </c>
    </row>
    <row r="2057" spans="8:8" x14ac:dyDescent="0.25">
      <c r="H2057" s="2" t="str">
        <f t="shared" si="32"/>
        <v/>
      </c>
    </row>
    <row r="2058" spans="8:8" x14ac:dyDescent="0.25">
      <c r="H2058" s="2" t="str">
        <f t="shared" si="32"/>
        <v/>
      </c>
    </row>
    <row r="2059" spans="8:8" x14ac:dyDescent="0.25">
      <c r="H2059" s="2" t="str">
        <f t="shared" si="32"/>
        <v/>
      </c>
    </row>
    <row r="2060" spans="8:8" x14ac:dyDescent="0.25">
      <c r="H2060" s="2" t="str">
        <f t="shared" si="32"/>
        <v/>
      </c>
    </row>
    <row r="2061" spans="8:8" x14ac:dyDescent="0.25">
      <c r="H2061" s="2" t="str">
        <f t="shared" si="32"/>
        <v/>
      </c>
    </row>
    <row r="2062" spans="8:8" x14ac:dyDescent="0.25">
      <c r="H2062" s="2" t="str">
        <f t="shared" si="32"/>
        <v/>
      </c>
    </row>
    <row r="2063" spans="8:8" x14ac:dyDescent="0.25">
      <c r="H2063" s="2" t="str">
        <f t="shared" si="32"/>
        <v/>
      </c>
    </row>
    <row r="2064" spans="8:8" x14ac:dyDescent="0.25">
      <c r="H2064" s="2" t="str">
        <f t="shared" si="32"/>
        <v/>
      </c>
    </row>
    <row r="2065" spans="8:8" x14ac:dyDescent="0.25">
      <c r="H2065" s="2" t="str">
        <f t="shared" si="32"/>
        <v/>
      </c>
    </row>
    <row r="2066" spans="8:8" x14ac:dyDescent="0.25">
      <c r="H2066" s="2" t="str">
        <f t="shared" si="32"/>
        <v/>
      </c>
    </row>
    <row r="2067" spans="8:8" x14ac:dyDescent="0.25">
      <c r="H2067" s="2" t="str">
        <f t="shared" si="32"/>
        <v/>
      </c>
    </row>
    <row r="2068" spans="8:8" x14ac:dyDescent="0.25">
      <c r="H2068" s="2" t="str">
        <f t="shared" si="32"/>
        <v/>
      </c>
    </row>
    <row r="2069" spans="8:8" x14ac:dyDescent="0.25">
      <c r="H2069" s="2" t="str">
        <f t="shared" si="32"/>
        <v/>
      </c>
    </row>
    <row r="2070" spans="8:8" x14ac:dyDescent="0.25">
      <c r="H2070" s="2" t="str">
        <f t="shared" si="32"/>
        <v/>
      </c>
    </row>
    <row r="2071" spans="8:8" x14ac:dyDescent="0.25">
      <c r="H2071" s="2" t="str">
        <f t="shared" si="32"/>
        <v/>
      </c>
    </row>
    <row r="2072" spans="8:8" x14ac:dyDescent="0.25">
      <c r="H2072" s="2" t="str">
        <f t="shared" si="32"/>
        <v/>
      </c>
    </row>
    <row r="2073" spans="8:8" x14ac:dyDescent="0.25">
      <c r="H2073" s="2" t="str">
        <f t="shared" si="32"/>
        <v/>
      </c>
    </row>
    <row r="2074" spans="8:8" x14ac:dyDescent="0.25">
      <c r="H2074" s="2" t="str">
        <f t="shared" si="32"/>
        <v/>
      </c>
    </row>
    <row r="2075" spans="8:8" x14ac:dyDescent="0.25">
      <c r="H2075" s="2" t="str">
        <f t="shared" si="32"/>
        <v/>
      </c>
    </row>
    <row r="2076" spans="8:8" x14ac:dyDescent="0.25">
      <c r="H2076" s="2" t="str">
        <f t="shared" si="32"/>
        <v/>
      </c>
    </row>
    <row r="2077" spans="8:8" x14ac:dyDescent="0.25">
      <c r="H2077" s="2" t="str">
        <f t="shared" si="32"/>
        <v/>
      </c>
    </row>
    <row r="2078" spans="8:8" x14ac:dyDescent="0.25">
      <c r="H2078" s="2" t="str">
        <f t="shared" si="32"/>
        <v/>
      </c>
    </row>
    <row r="2079" spans="8:8" x14ac:dyDescent="0.25">
      <c r="H2079" s="2" t="str">
        <f t="shared" si="32"/>
        <v/>
      </c>
    </row>
    <row r="2080" spans="8:8" x14ac:dyDescent="0.25">
      <c r="H2080" s="2" t="str">
        <f t="shared" si="32"/>
        <v/>
      </c>
    </row>
    <row r="2081" spans="8:8" x14ac:dyDescent="0.25">
      <c r="H2081" s="2" t="str">
        <f t="shared" si="32"/>
        <v/>
      </c>
    </row>
    <row r="2082" spans="8:8" x14ac:dyDescent="0.25">
      <c r="H2082" s="2" t="str">
        <f t="shared" si="32"/>
        <v/>
      </c>
    </row>
    <row r="2083" spans="8:8" x14ac:dyDescent="0.25">
      <c r="H2083" s="2" t="str">
        <f t="shared" si="32"/>
        <v/>
      </c>
    </row>
    <row r="2084" spans="8:8" x14ac:dyDescent="0.25">
      <c r="H2084" s="2" t="str">
        <f t="shared" si="32"/>
        <v/>
      </c>
    </row>
    <row r="2085" spans="8:8" x14ac:dyDescent="0.25">
      <c r="H2085" s="2" t="str">
        <f t="shared" si="32"/>
        <v/>
      </c>
    </row>
    <row r="2086" spans="8:8" x14ac:dyDescent="0.25">
      <c r="H2086" s="2" t="str">
        <f t="shared" si="32"/>
        <v/>
      </c>
    </row>
    <row r="2087" spans="8:8" x14ac:dyDescent="0.25">
      <c r="H2087" s="2" t="str">
        <f t="shared" si="32"/>
        <v/>
      </c>
    </row>
    <row r="2088" spans="8:8" x14ac:dyDescent="0.25">
      <c r="H2088" s="2" t="str">
        <f t="shared" si="32"/>
        <v/>
      </c>
    </row>
    <row r="2089" spans="8:8" x14ac:dyDescent="0.25">
      <c r="H2089" s="2" t="str">
        <f t="shared" si="32"/>
        <v/>
      </c>
    </row>
    <row r="2090" spans="8:8" x14ac:dyDescent="0.25">
      <c r="H2090" s="2" t="str">
        <f t="shared" si="32"/>
        <v/>
      </c>
    </row>
    <row r="2091" spans="8:8" x14ac:dyDescent="0.25">
      <c r="H2091" s="2" t="str">
        <f t="shared" si="32"/>
        <v/>
      </c>
    </row>
    <row r="2092" spans="8:8" x14ac:dyDescent="0.25">
      <c r="H2092" s="2" t="str">
        <f t="shared" si="32"/>
        <v/>
      </c>
    </row>
    <row r="2093" spans="8:8" x14ac:dyDescent="0.25">
      <c r="H2093" s="2" t="str">
        <f t="shared" si="32"/>
        <v/>
      </c>
    </row>
    <row r="2094" spans="8:8" x14ac:dyDescent="0.25">
      <c r="H2094" s="2" t="str">
        <f t="shared" si="32"/>
        <v/>
      </c>
    </row>
    <row r="2095" spans="8:8" x14ac:dyDescent="0.25">
      <c r="H2095" s="2" t="str">
        <f t="shared" si="32"/>
        <v/>
      </c>
    </row>
    <row r="2096" spans="8:8" x14ac:dyDescent="0.25">
      <c r="H2096" s="2" t="str">
        <f t="shared" si="32"/>
        <v/>
      </c>
    </row>
    <row r="2097" spans="8:8" x14ac:dyDescent="0.25">
      <c r="H2097" s="2" t="str">
        <f t="shared" si="32"/>
        <v/>
      </c>
    </row>
    <row r="2098" spans="8:8" x14ac:dyDescent="0.25">
      <c r="H2098" s="2" t="str">
        <f t="shared" si="32"/>
        <v/>
      </c>
    </row>
    <row r="2099" spans="8:8" x14ac:dyDescent="0.25">
      <c r="H2099" s="2" t="str">
        <f t="shared" si="32"/>
        <v/>
      </c>
    </row>
    <row r="2100" spans="8:8" x14ac:dyDescent="0.25">
      <c r="H2100" s="2" t="str">
        <f t="shared" si="32"/>
        <v/>
      </c>
    </row>
    <row r="2101" spans="8:8" x14ac:dyDescent="0.25">
      <c r="H2101" s="2" t="str">
        <f t="shared" si="32"/>
        <v/>
      </c>
    </row>
    <row r="2102" spans="8:8" x14ac:dyDescent="0.25">
      <c r="H2102" s="2" t="str">
        <f t="shared" si="32"/>
        <v/>
      </c>
    </row>
    <row r="2103" spans="8:8" x14ac:dyDescent="0.25">
      <c r="H2103" s="2" t="str">
        <f t="shared" si="32"/>
        <v/>
      </c>
    </row>
    <row r="2104" spans="8:8" x14ac:dyDescent="0.25">
      <c r="H2104" s="2" t="str">
        <f t="shared" si="32"/>
        <v/>
      </c>
    </row>
    <row r="2105" spans="8:8" x14ac:dyDescent="0.25">
      <c r="H2105" s="2" t="str">
        <f t="shared" si="32"/>
        <v/>
      </c>
    </row>
    <row r="2106" spans="8:8" x14ac:dyDescent="0.25">
      <c r="H2106" s="2" t="str">
        <f t="shared" si="32"/>
        <v/>
      </c>
    </row>
    <row r="2107" spans="8:8" x14ac:dyDescent="0.25">
      <c r="H2107" s="2" t="str">
        <f t="shared" si="32"/>
        <v/>
      </c>
    </row>
    <row r="2108" spans="8:8" x14ac:dyDescent="0.25">
      <c r="H2108" s="2" t="str">
        <f t="shared" si="32"/>
        <v/>
      </c>
    </row>
    <row r="2109" spans="8:8" x14ac:dyDescent="0.25">
      <c r="H2109" s="2" t="str">
        <f t="shared" si="32"/>
        <v/>
      </c>
    </row>
    <row r="2110" spans="8:8" x14ac:dyDescent="0.25">
      <c r="H2110" s="2" t="str">
        <f t="shared" si="32"/>
        <v/>
      </c>
    </row>
    <row r="2111" spans="8:8" x14ac:dyDescent="0.25">
      <c r="H2111" s="2" t="str">
        <f t="shared" si="32"/>
        <v/>
      </c>
    </row>
    <row r="2112" spans="8:8" x14ac:dyDescent="0.25">
      <c r="H2112" s="2" t="str">
        <f t="shared" si="32"/>
        <v/>
      </c>
    </row>
    <row r="2113" spans="8:8" x14ac:dyDescent="0.25">
      <c r="H2113" s="2" t="str">
        <f t="shared" si="32"/>
        <v/>
      </c>
    </row>
    <row r="2114" spans="8:8" x14ac:dyDescent="0.25">
      <c r="H2114" s="2" t="str">
        <f t="shared" si="32"/>
        <v/>
      </c>
    </row>
    <row r="2115" spans="8:8" x14ac:dyDescent="0.25">
      <c r="H2115" s="2" t="str">
        <f t="shared" ref="H2115:H2178" si="33">IF(F2115="Lead",F2115,IF(G2115="Lead",G2115,IF(F2115="Unknown",F2115,IF(G2115="Unknown",G2115,IF(G2115="Galvanized Requiring Replacement",G2115,IF(F2115="NA",G2115,IF(G2115="NA",F2115,IF(AND(F2115="Non Lead",G2115="Non Lead"),"Non Lead","")
)))))))</f>
        <v/>
      </c>
    </row>
    <row r="2116" spans="8:8" x14ac:dyDescent="0.25">
      <c r="H2116" s="2" t="str">
        <f t="shared" si="33"/>
        <v/>
      </c>
    </row>
    <row r="2117" spans="8:8" x14ac:dyDescent="0.25">
      <c r="H2117" s="2" t="str">
        <f t="shared" si="33"/>
        <v/>
      </c>
    </row>
    <row r="2118" spans="8:8" x14ac:dyDescent="0.25">
      <c r="H2118" s="2" t="str">
        <f t="shared" si="33"/>
        <v/>
      </c>
    </row>
    <row r="2119" spans="8:8" x14ac:dyDescent="0.25">
      <c r="H2119" s="2" t="str">
        <f t="shared" si="33"/>
        <v/>
      </c>
    </row>
    <row r="2120" spans="8:8" x14ac:dyDescent="0.25">
      <c r="H2120" s="2" t="str">
        <f t="shared" si="33"/>
        <v/>
      </c>
    </row>
    <row r="2121" spans="8:8" x14ac:dyDescent="0.25">
      <c r="H2121" s="2" t="str">
        <f t="shared" si="33"/>
        <v/>
      </c>
    </row>
    <row r="2122" spans="8:8" x14ac:dyDescent="0.25">
      <c r="H2122" s="2" t="str">
        <f t="shared" si="33"/>
        <v/>
      </c>
    </row>
    <row r="2123" spans="8:8" x14ac:dyDescent="0.25">
      <c r="H2123" s="2" t="str">
        <f t="shared" si="33"/>
        <v/>
      </c>
    </row>
    <row r="2124" spans="8:8" x14ac:dyDescent="0.25">
      <c r="H2124" s="2" t="str">
        <f t="shared" si="33"/>
        <v/>
      </c>
    </row>
    <row r="2125" spans="8:8" x14ac:dyDescent="0.25">
      <c r="H2125" s="2" t="str">
        <f t="shared" si="33"/>
        <v/>
      </c>
    </row>
    <row r="2126" spans="8:8" x14ac:dyDescent="0.25">
      <c r="H2126" s="2" t="str">
        <f t="shared" si="33"/>
        <v/>
      </c>
    </row>
    <row r="2127" spans="8:8" x14ac:dyDescent="0.25">
      <c r="H2127" s="2" t="str">
        <f t="shared" si="33"/>
        <v/>
      </c>
    </row>
    <row r="2128" spans="8:8" x14ac:dyDescent="0.25">
      <c r="H2128" s="2" t="str">
        <f t="shared" si="33"/>
        <v/>
      </c>
    </row>
    <row r="2129" spans="8:8" x14ac:dyDescent="0.25">
      <c r="H2129" s="2" t="str">
        <f t="shared" si="33"/>
        <v/>
      </c>
    </row>
    <row r="2130" spans="8:8" x14ac:dyDescent="0.25">
      <c r="H2130" s="2" t="str">
        <f t="shared" si="33"/>
        <v/>
      </c>
    </row>
    <row r="2131" spans="8:8" x14ac:dyDescent="0.25">
      <c r="H2131" s="2" t="str">
        <f t="shared" si="33"/>
        <v/>
      </c>
    </row>
    <row r="2132" spans="8:8" x14ac:dyDescent="0.25">
      <c r="H2132" s="2" t="str">
        <f t="shared" si="33"/>
        <v/>
      </c>
    </row>
    <row r="2133" spans="8:8" x14ac:dyDescent="0.25">
      <c r="H2133" s="2" t="str">
        <f t="shared" si="33"/>
        <v/>
      </c>
    </row>
    <row r="2134" spans="8:8" x14ac:dyDescent="0.25">
      <c r="H2134" s="2" t="str">
        <f t="shared" si="33"/>
        <v/>
      </c>
    </row>
    <row r="2135" spans="8:8" x14ac:dyDescent="0.25">
      <c r="H2135" s="2" t="str">
        <f t="shared" si="33"/>
        <v/>
      </c>
    </row>
    <row r="2136" spans="8:8" x14ac:dyDescent="0.25">
      <c r="H2136" s="2" t="str">
        <f t="shared" si="33"/>
        <v/>
      </c>
    </row>
    <row r="2137" spans="8:8" x14ac:dyDescent="0.25">
      <c r="H2137" s="2" t="str">
        <f t="shared" si="33"/>
        <v/>
      </c>
    </row>
    <row r="2138" spans="8:8" x14ac:dyDescent="0.25">
      <c r="H2138" s="2" t="str">
        <f t="shared" si="33"/>
        <v/>
      </c>
    </row>
    <row r="2139" spans="8:8" x14ac:dyDescent="0.25">
      <c r="H2139" s="2" t="str">
        <f t="shared" si="33"/>
        <v/>
      </c>
    </row>
    <row r="2140" spans="8:8" x14ac:dyDescent="0.25">
      <c r="H2140" s="2" t="str">
        <f t="shared" si="33"/>
        <v/>
      </c>
    </row>
    <row r="2141" spans="8:8" x14ac:dyDescent="0.25">
      <c r="H2141" s="2" t="str">
        <f t="shared" si="33"/>
        <v/>
      </c>
    </row>
    <row r="2142" spans="8:8" x14ac:dyDescent="0.25">
      <c r="H2142" s="2" t="str">
        <f t="shared" si="33"/>
        <v/>
      </c>
    </row>
    <row r="2143" spans="8:8" x14ac:dyDescent="0.25">
      <c r="H2143" s="2" t="str">
        <f t="shared" si="33"/>
        <v/>
      </c>
    </row>
    <row r="2144" spans="8:8" x14ac:dyDescent="0.25">
      <c r="H2144" s="2" t="str">
        <f t="shared" si="33"/>
        <v/>
      </c>
    </row>
    <row r="2145" spans="8:8" x14ac:dyDescent="0.25">
      <c r="H2145" s="2" t="str">
        <f t="shared" si="33"/>
        <v/>
      </c>
    </row>
    <row r="2146" spans="8:8" x14ac:dyDescent="0.25">
      <c r="H2146" s="2" t="str">
        <f t="shared" si="33"/>
        <v/>
      </c>
    </row>
    <row r="2147" spans="8:8" x14ac:dyDescent="0.25">
      <c r="H2147" s="2" t="str">
        <f t="shared" si="33"/>
        <v/>
      </c>
    </row>
    <row r="2148" spans="8:8" x14ac:dyDescent="0.25">
      <c r="H2148" s="2" t="str">
        <f t="shared" si="33"/>
        <v/>
      </c>
    </row>
    <row r="2149" spans="8:8" x14ac:dyDescent="0.25">
      <c r="H2149" s="2" t="str">
        <f t="shared" si="33"/>
        <v/>
      </c>
    </row>
    <row r="2150" spans="8:8" x14ac:dyDescent="0.25">
      <c r="H2150" s="2" t="str">
        <f t="shared" si="33"/>
        <v/>
      </c>
    </row>
    <row r="2151" spans="8:8" x14ac:dyDescent="0.25">
      <c r="H2151" s="2" t="str">
        <f t="shared" si="33"/>
        <v/>
      </c>
    </row>
    <row r="2152" spans="8:8" x14ac:dyDescent="0.25">
      <c r="H2152" s="2" t="str">
        <f t="shared" si="33"/>
        <v/>
      </c>
    </row>
    <row r="2153" spans="8:8" x14ac:dyDescent="0.25">
      <c r="H2153" s="2" t="str">
        <f t="shared" si="33"/>
        <v/>
      </c>
    </row>
    <row r="2154" spans="8:8" x14ac:dyDescent="0.25">
      <c r="H2154" s="2" t="str">
        <f t="shared" si="33"/>
        <v/>
      </c>
    </row>
    <row r="2155" spans="8:8" x14ac:dyDescent="0.25">
      <c r="H2155" s="2" t="str">
        <f t="shared" si="33"/>
        <v/>
      </c>
    </row>
    <row r="2156" spans="8:8" x14ac:dyDescent="0.25">
      <c r="H2156" s="2" t="str">
        <f t="shared" si="33"/>
        <v/>
      </c>
    </row>
    <row r="2157" spans="8:8" x14ac:dyDescent="0.25">
      <c r="H2157" s="2" t="str">
        <f t="shared" si="33"/>
        <v/>
      </c>
    </row>
    <row r="2158" spans="8:8" x14ac:dyDescent="0.25">
      <c r="H2158" s="2" t="str">
        <f t="shared" si="33"/>
        <v/>
      </c>
    </row>
    <row r="2159" spans="8:8" x14ac:dyDescent="0.25">
      <c r="H2159" s="2" t="str">
        <f t="shared" si="33"/>
        <v/>
      </c>
    </row>
    <row r="2160" spans="8:8" x14ac:dyDescent="0.25">
      <c r="H2160" s="2" t="str">
        <f t="shared" si="33"/>
        <v/>
      </c>
    </row>
    <row r="2161" spans="8:8" x14ac:dyDescent="0.25">
      <c r="H2161" s="2" t="str">
        <f t="shared" si="33"/>
        <v/>
      </c>
    </row>
    <row r="2162" spans="8:8" x14ac:dyDescent="0.25">
      <c r="H2162" s="2" t="str">
        <f t="shared" si="33"/>
        <v/>
      </c>
    </row>
    <row r="2163" spans="8:8" x14ac:dyDescent="0.25">
      <c r="H2163" s="2" t="str">
        <f t="shared" si="33"/>
        <v/>
      </c>
    </row>
    <row r="2164" spans="8:8" x14ac:dyDescent="0.25">
      <c r="H2164" s="2" t="str">
        <f t="shared" si="33"/>
        <v/>
      </c>
    </row>
    <row r="2165" spans="8:8" x14ac:dyDescent="0.25">
      <c r="H2165" s="2" t="str">
        <f t="shared" si="33"/>
        <v/>
      </c>
    </row>
    <row r="2166" spans="8:8" x14ac:dyDescent="0.25">
      <c r="H2166" s="2" t="str">
        <f t="shared" si="33"/>
        <v/>
      </c>
    </row>
    <row r="2167" spans="8:8" x14ac:dyDescent="0.25">
      <c r="H2167" s="2" t="str">
        <f t="shared" si="33"/>
        <v/>
      </c>
    </row>
    <row r="2168" spans="8:8" x14ac:dyDescent="0.25">
      <c r="H2168" s="2" t="str">
        <f t="shared" si="33"/>
        <v/>
      </c>
    </row>
    <row r="2169" spans="8:8" x14ac:dyDescent="0.25">
      <c r="H2169" s="2" t="str">
        <f t="shared" si="33"/>
        <v/>
      </c>
    </row>
    <row r="2170" spans="8:8" x14ac:dyDescent="0.25">
      <c r="H2170" s="2" t="str">
        <f t="shared" si="33"/>
        <v/>
      </c>
    </row>
    <row r="2171" spans="8:8" x14ac:dyDescent="0.25">
      <c r="H2171" s="2" t="str">
        <f t="shared" si="33"/>
        <v/>
      </c>
    </row>
    <row r="2172" spans="8:8" x14ac:dyDescent="0.25">
      <c r="H2172" s="2" t="str">
        <f t="shared" si="33"/>
        <v/>
      </c>
    </row>
    <row r="2173" spans="8:8" x14ac:dyDescent="0.25">
      <c r="H2173" s="2" t="str">
        <f t="shared" si="33"/>
        <v/>
      </c>
    </row>
    <row r="2174" spans="8:8" x14ac:dyDescent="0.25">
      <c r="H2174" s="2" t="str">
        <f t="shared" si="33"/>
        <v/>
      </c>
    </row>
    <row r="2175" spans="8:8" x14ac:dyDescent="0.25">
      <c r="H2175" s="2" t="str">
        <f t="shared" si="33"/>
        <v/>
      </c>
    </row>
    <row r="2176" spans="8:8" x14ac:dyDescent="0.25">
      <c r="H2176" s="2" t="str">
        <f t="shared" si="33"/>
        <v/>
      </c>
    </row>
    <row r="2177" spans="8:8" x14ac:dyDescent="0.25">
      <c r="H2177" s="2" t="str">
        <f t="shared" si="33"/>
        <v/>
      </c>
    </row>
    <row r="2178" spans="8:8" x14ac:dyDescent="0.25">
      <c r="H2178" s="2" t="str">
        <f t="shared" si="33"/>
        <v/>
      </c>
    </row>
    <row r="2179" spans="8:8" x14ac:dyDescent="0.25">
      <c r="H2179" s="2" t="str">
        <f t="shared" ref="H2179:H2242" si="34">IF(F2179="Lead",F2179,IF(G2179="Lead",G2179,IF(F2179="Unknown",F2179,IF(G2179="Unknown",G2179,IF(G2179="Galvanized Requiring Replacement",G2179,IF(F2179="NA",G2179,IF(G2179="NA",F2179,IF(AND(F2179="Non Lead",G2179="Non Lead"),"Non Lead","")
)))))))</f>
        <v/>
      </c>
    </row>
    <row r="2180" spans="8:8" x14ac:dyDescent="0.25">
      <c r="H2180" s="2" t="str">
        <f t="shared" si="34"/>
        <v/>
      </c>
    </row>
    <row r="2181" spans="8:8" x14ac:dyDescent="0.25">
      <c r="H2181" s="2" t="str">
        <f t="shared" si="34"/>
        <v/>
      </c>
    </row>
    <row r="2182" spans="8:8" x14ac:dyDescent="0.25">
      <c r="H2182" s="2" t="str">
        <f t="shared" si="34"/>
        <v/>
      </c>
    </row>
    <row r="2183" spans="8:8" x14ac:dyDescent="0.25">
      <c r="H2183" s="2" t="str">
        <f t="shared" si="34"/>
        <v/>
      </c>
    </row>
    <row r="2184" spans="8:8" x14ac:dyDescent="0.25">
      <c r="H2184" s="2" t="str">
        <f t="shared" si="34"/>
        <v/>
      </c>
    </row>
    <row r="2185" spans="8:8" x14ac:dyDescent="0.25">
      <c r="H2185" s="2" t="str">
        <f t="shared" si="34"/>
        <v/>
      </c>
    </row>
    <row r="2186" spans="8:8" x14ac:dyDescent="0.25">
      <c r="H2186" s="2" t="str">
        <f t="shared" si="34"/>
        <v/>
      </c>
    </row>
    <row r="2187" spans="8:8" x14ac:dyDescent="0.25">
      <c r="H2187" s="2" t="str">
        <f t="shared" si="34"/>
        <v/>
      </c>
    </row>
    <row r="2188" spans="8:8" x14ac:dyDescent="0.25">
      <c r="H2188" s="2" t="str">
        <f t="shared" si="34"/>
        <v/>
      </c>
    </row>
    <row r="2189" spans="8:8" x14ac:dyDescent="0.25">
      <c r="H2189" s="2" t="str">
        <f t="shared" si="34"/>
        <v/>
      </c>
    </row>
    <row r="2190" spans="8:8" x14ac:dyDescent="0.25">
      <c r="H2190" s="2" t="str">
        <f t="shared" si="34"/>
        <v/>
      </c>
    </row>
    <row r="2191" spans="8:8" x14ac:dyDescent="0.25">
      <c r="H2191" s="2" t="str">
        <f t="shared" si="34"/>
        <v/>
      </c>
    </row>
    <row r="2192" spans="8:8" x14ac:dyDescent="0.25">
      <c r="H2192" s="2" t="str">
        <f t="shared" si="34"/>
        <v/>
      </c>
    </row>
    <row r="2193" spans="8:8" x14ac:dyDescent="0.25">
      <c r="H2193" s="2" t="str">
        <f t="shared" si="34"/>
        <v/>
      </c>
    </row>
    <row r="2194" spans="8:8" x14ac:dyDescent="0.25">
      <c r="H2194" s="2" t="str">
        <f t="shared" si="34"/>
        <v/>
      </c>
    </row>
    <row r="2195" spans="8:8" x14ac:dyDescent="0.25">
      <c r="H2195" s="2" t="str">
        <f t="shared" si="34"/>
        <v/>
      </c>
    </row>
    <row r="2196" spans="8:8" x14ac:dyDescent="0.25">
      <c r="H2196" s="2" t="str">
        <f t="shared" si="34"/>
        <v/>
      </c>
    </row>
    <row r="2197" spans="8:8" x14ac:dyDescent="0.25">
      <c r="H2197" s="2" t="str">
        <f t="shared" si="34"/>
        <v/>
      </c>
    </row>
    <row r="2198" spans="8:8" x14ac:dyDescent="0.25">
      <c r="H2198" s="2" t="str">
        <f t="shared" si="34"/>
        <v/>
      </c>
    </row>
    <row r="2199" spans="8:8" x14ac:dyDescent="0.25">
      <c r="H2199" s="2" t="str">
        <f t="shared" si="34"/>
        <v/>
      </c>
    </row>
    <row r="2200" spans="8:8" x14ac:dyDescent="0.25">
      <c r="H2200" s="2" t="str">
        <f t="shared" si="34"/>
        <v/>
      </c>
    </row>
    <row r="2201" spans="8:8" x14ac:dyDescent="0.25">
      <c r="H2201" s="2" t="str">
        <f t="shared" si="34"/>
        <v/>
      </c>
    </row>
    <row r="2202" spans="8:8" x14ac:dyDescent="0.25">
      <c r="H2202" s="2" t="str">
        <f t="shared" si="34"/>
        <v/>
      </c>
    </row>
    <row r="2203" spans="8:8" x14ac:dyDescent="0.25">
      <c r="H2203" s="2" t="str">
        <f t="shared" si="34"/>
        <v/>
      </c>
    </row>
    <row r="2204" spans="8:8" x14ac:dyDescent="0.25">
      <c r="H2204" s="2" t="str">
        <f t="shared" si="34"/>
        <v/>
      </c>
    </row>
    <row r="2205" spans="8:8" x14ac:dyDescent="0.25">
      <c r="H2205" s="2" t="str">
        <f t="shared" si="34"/>
        <v/>
      </c>
    </row>
    <row r="2206" spans="8:8" x14ac:dyDescent="0.25">
      <c r="H2206" s="2" t="str">
        <f t="shared" si="34"/>
        <v/>
      </c>
    </row>
    <row r="2207" spans="8:8" x14ac:dyDescent="0.25">
      <c r="H2207" s="2" t="str">
        <f t="shared" si="34"/>
        <v/>
      </c>
    </row>
    <row r="2208" spans="8:8" x14ac:dyDescent="0.25">
      <c r="H2208" s="2" t="str">
        <f t="shared" si="34"/>
        <v/>
      </c>
    </row>
    <row r="2209" spans="8:8" x14ac:dyDescent="0.25">
      <c r="H2209" s="2" t="str">
        <f t="shared" si="34"/>
        <v/>
      </c>
    </row>
    <row r="2210" spans="8:8" x14ac:dyDescent="0.25">
      <c r="H2210" s="2" t="str">
        <f t="shared" si="34"/>
        <v/>
      </c>
    </row>
    <row r="2211" spans="8:8" x14ac:dyDescent="0.25">
      <c r="H2211" s="2" t="str">
        <f t="shared" si="34"/>
        <v/>
      </c>
    </row>
    <row r="2212" spans="8:8" x14ac:dyDescent="0.25">
      <c r="H2212" s="2" t="str">
        <f t="shared" si="34"/>
        <v/>
      </c>
    </row>
    <row r="2213" spans="8:8" x14ac:dyDescent="0.25">
      <c r="H2213" s="2" t="str">
        <f t="shared" si="34"/>
        <v/>
      </c>
    </row>
    <row r="2214" spans="8:8" x14ac:dyDescent="0.25">
      <c r="H2214" s="2" t="str">
        <f t="shared" si="34"/>
        <v/>
      </c>
    </row>
    <row r="2215" spans="8:8" x14ac:dyDescent="0.25">
      <c r="H2215" s="2" t="str">
        <f t="shared" si="34"/>
        <v/>
      </c>
    </row>
    <row r="2216" spans="8:8" x14ac:dyDescent="0.25">
      <c r="H2216" s="2" t="str">
        <f t="shared" si="34"/>
        <v/>
      </c>
    </row>
    <row r="2217" spans="8:8" x14ac:dyDescent="0.25">
      <c r="H2217" s="2" t="str">
        <f t="shared" si="34"/>
        <v/>
      </c>
    </row>
    <row r="2218" spans="8:8" x14ac:dyDescent="0.25">
      <c r="H2218" s="2" t="str">
        <f t="shared" si="34"/>
        <v/>
      </c>
    </row>
    <row r="2219" spans="8:8" x14ac:dyDescent="0.25">
      <c r="H2219" s="2" t="str">
        <f t="shared" si="34"/>
        <v/>
      </c>
    </row>
    <row r="2220" spans="8:8" x14ac:dyDescent="0.25">
      <c r="H2220" s="2" t="str">
        <f t="shared" si="34"/>
        <v/>
      </c>
    </row>
    <row r="2221" spans="8:8" x14ac:dyDescent="0.25">
      <c r="H2221" s="2" t="str">
        <f t="shared" si="34"/>
        <v/>
      </c>
    </row>
    <row r="2222" spans="8:8" x14ac:dyDescent="0.25">
      <c r="H2222" s="2" t="str">
        <f t="shared" si="34"/>
        <v/>
      </c>
    </row>
    <row r="2223" spans="8:8" x14ac:dyDescent="0.25">
      <c r="H2223" s="2" t="str">
        <f t="shared" si="34"/>
        <v/>
      </c>
    </row>
    <row r="2224" spans="8:8" x14ac:dyDescent="0.25">
      <c r="H2224" s="2" t="str">
        <f t="shared" si="34"/>
        <v/>
      </c>
    </row>
    <row r="2225" spans="8:8" x14ac:dyDescent="0.25">
      <c r="H2225" s="2" t="str">
        <f t="shared" si="34"/>
        <v/>
      </c>
    </row>
    <row r="2226" spans="8:8" x14ac:dyDescent="0.25">
      <c r="H2226" s="2" t="str">
        <f t="shared" si="34"/>
        <v/>
      </c>
    </row>
    <row r="2227" spans="8:8" x14ac:dyDescent="0.25">
      <c r="H2227" s="2" t="str">
        <f t="shared" si="34"/>
        <v/>
      </c>
    </row>
    <row r="2228" spans="8:8" x14ac:dyDescent="0.25">
      <c r="H2228" s="2" t="str">
        <f t="shared" si="34"/>
        <v/>
      </c>
    </row>
    <row r="2229" spans="8:8" x14ac:dyDescent="0.25">
      <c r="H2229" s="2" t="str">
        <f t="shared" si="34"/>
        <v/>
      </c>
    </row>
    <row r="2230" spans="8:8" x14ac:dyDescent="0.25">
      <c r="H2230" s="2" t="str">
        <f t="shared" si="34"/>
        <v/>
      </c>
    </row>
    <row r="2231" spans="8:8" x14ac:dyDescent="0.25">
      <c r="H2231" s="2" t="str">
        <f t="shared" si="34"/>
        <v/>
      </c>
    </row>
    <row r="2232" spans="8:8" x14ac:dyDescent="0.25">
      <c r="H2232" s="2" t="str">
        <f t="shared" si="34"/>
        <v/>
      </c>
    </row>
    <row r="2233" spans="8:8" x14ac:dyDescent="0.25">
      <c r="H2233" s="2" t="str">
        <f t="shared" si="34"/>
        <v/>
      </c>
    </row>
    <row r="2234" spans="8:8" x14ac:dyDescent="0.25">
      <c r="H2234" s="2" t="str">
        <f t="shared" si="34"/>
        <v/>
      </c>
    </row>
    <row r="2235" spans="8:8" x14ac:dyDescent="0.25">
      <c r="H2235" s="2" t="str">
        <f t="shared" si="34"/>
        <v/>
      </c>
    </row>
    <row r="2236" spans="8:8" x14ac:dyDescent="0.25">
      <c r="H2236" s="2" t="str">
        <f t="shared" si="34"/>
        <v/>
      </c>
    </row>
    <row r="2237" spans="8:8" x14ac:dyDescent="0.25">
      <c r="H2237" s="2" t="str">
        <f t="shared" si="34"/>
        <v/>
      </c>
    </row>
    <row r="2238" spans="8:8" x14ac:dyDescent="0.25">
      <c r="H2238" s="2" t="str">
        <f t="shared" si="34"/>
        <v/>
      </c>
    </row>
    <row r="2239" spans="8:8" x14ac:dyDescent="0.25">
      <c r="H2239" s="2" t="str">
        <f t="shared" si="34"/>
        <v/>
      </c>
    </row>
    <row r="2240" spans="8:8" x14ac:dyDescent="0.25">
      <c r="H2240" s="2" t="str">
        <f t="shared" si="34"/>
        <v/>
      </c>
    </row>
    <row r="2241" spans="8:8" x14ac:dyDescent="0.25">
      <c r="H2241" s="2" t="str">
        <f t="shared" si="34"/>
        <v/>
      </c>
    </row>
    <row r="2242" spans="8:8" x14ac:dyDescent="0.25">
      <c r="H2242" s="2" t="str">
        <f t="shared" si="34"/>
        <v/>
      </c>
    </row>
    <row r="2243" spans="8:8" x14ac:dyDescent="0.25">
      <c r="H2243" s="2" t="str">
        <f t="shared" ref="H2243:H2306" si="35">IF(F2243="Lead",F2243,IF(G2243="Lead",G2243,IF(F2243="Unknown",F2243,IF(G2243="Unknown",G2243,IF(G2243="Galvanized Requiring Replacement",G2243,IF(F2243="NA",G2243,IF(G2243="NA",F2243,IF(AND(F2243="Non Lead",G2243="Non Lead"),"Non Lead","")
)))))))</f>
        <v/>
      </c>
    </row>
    <row r="2244" spans="8:8" x14ac:dyDescent="0.25">
      <c r="H2244" s="2" t="str">
        <f t="shared" si="35"/>
        <v/>
      </c>
    </row>
    <row r="2245" spans="8:8" x14ac:dyDescent="0.25">
      <c r="H2245" s="2" t="str">
        <f t="shared" si="35"/>
        <v/>
      </c>
    </row>
    <row r="2246" spans="8:8" x14ac:dyDescent="0.25">
      <c r="H2246" s="2" t="str">
        <f t="shared" si="35"/>
        <v/>
      </c>
    </row>
    <row r="2247" spans="8:8" x14ac:dyDescent="0.25">
      <c r="H2247" s="2" t="str">
        <f t="shared" si="35"/>
        <v/>
      </c>
    </row>
    <row r="2248" spans="8:8" x14ac:dyDescent="0.25">
      <c r="H2248" s="2" t="str">
        <f t="shared" si="35"/>
        <v/>
      </c>
    </row>
    <row r="2249" spans="8:8" x14ac:dyDescent="0.25">
      <c r="H2249" s="2" t="str">
        <f t="shared" si="35"/>
        <v/>
      </c>
    </row>
    <row r="2250" spans="8:8" x14ac:dyDescent="0.25">
      <c r="H2250" s="2" t="str">
        <f t="shared" si="35"/>
        <v/>
      </c>
    </row>
    <row r="2251" spans="8:8" x14ac:dyDescent="0.25">
      <c r="H2251" s="2" t="str">
        <f t="shared" si="35"/>
        <v/>
      </c>
    </row>
    <row r="2252" spans="8:8" x14ac:dyDescent="0.25">
      <c r="H2252" s="2" t="str">
        <f t="shared" si="35"/>
        <v/>
      </c>
    </row>
    <row r="2253" spans="8:8" x14ac:dyDescent="0.25">
      <c r="H2253" s="2" t="str">
        <f t="shared" si="35"/>
        <v/>
      </c>
    </row>
    <row r="2254" spans="8:8" x14ac:dyDescent="0.25">
      <c r="H2254" s="2" t="str">
        <f t="shared" si="35"/>
        <v/>
      </c>
    </row>
    <row r="2255" spans="8:8" x14ac:dyDescent="0.25">
      <c r="H2255" s="2" t="str">
        <f t="shared" si="35"/>
        <v/>
      </c>
    </row>
    <row r="2256" spans="8:8" x14ac:dyDescent="0.25">
      <c r="H2256" s="2" t="str">
        <f t="shared" si="35"/>
        <v/>
      </c>
    </row>
    <row r="2257" spans="8:8" x14ac:dyDescent="0.25">
      <c r="H2257" s="2" t="str">
        <f t="shared" si="35"/>
        <v/>
      </c>
    </row>
    <row r="2258" spans="8:8" x14ac:dyDescent="0.25">
      <c r="H2258" s="2" t="str">
        <f t="shared" si="35"/>
        <v/>
      </c>
    </row>
    <row r="2259" spans="8:8" x14ac:dyDescent="0.25">
      <c r="H2259" s="2" t="str">
        <f t="shared" si="35"/>
        <v/>
      </c>
    </row>
    <row r="2260" spans="8:8" x14ac:dyDescent="0.25">
      <c r="H2260" s="2" t="str">
        <f t="shared" si="35"/>
        <v/>
      </c>
    </row>
    <row r="2261" spans="8:8" x14ac:dyDescent="0.25">
      <c r="H2261" s="2" t="str">
        <f t="shared" si="35"/>
        <v/>
      </c>
    </row>
    <row r="2262" spans="8:8" x14ac:dyDescent="0.25">
      <c r="H2262" s="2" t="str">
        <f t="shared" si="35"/>
        <v/>
      </c>
    </row>
    <row r="2263" spans="8:8" x14ac:dyDescent="0.25">
      <c r="H2263" s="2" t="str">
        <f t="shared" si="35"/>
        <v/>
      </c>
    </row>
    <row r="2264" spans="8:8" x14ac:dyDescent="0.25">
      <c r="H2264" s="2" t="str">
        <f t="shared" si="35"/>
        <v/>
      </c>
    </row>
    <row r="2265" spans="8:8" x14ac:dyDescent="0.25">
      <c r="H2265" s="2" t="str">
        <f t="shared" si="35"/>
        <v/>
      </c>
    </row>
    <row r="2266" spans="8:8" x14ac:dyDescent="0.25">
      <c r="H2266" s="2" t="str">
        <f t="shared" si="35"/>
        <v/>
      </c>
    </row>
    <row r="2267" spans="8:8" x14ac:dyDescent="0.25">
      <c r="H2267" s="2" t="str">
        <f t="shared" si="35"/>
        <v/>
      </c>
    </row>
    <row r="2268" spans="8:8" x14ac:dyDescent="0.25">
      <c r="H2268" s="2" t="str">
        <f t="shared" si="35"/>
        <v/>
      </c>
    </row>
    <row r="2269" spans="8:8" x14ac:dyDescent="0.25">
      <c r="H2269" s="2" t="str">
        <f t="shared" si="35"/>
        <v/>
      </c>
    </row>
    <row r="2270" spans="8:8" x14ac:dyDescent="0.25">
      <c r="H2270" s="2" t="str">
        <f t="shared" si="35"/>
        <v/>
      </c>
    </row>
    <row r="2271" spans="8:8" x14ac:dyDescent="0.25">
      <c r="H2271" s="2" t="str">
        <f t="shared" si="35"/>
        <v/>
      </c>
    </row>
    <row r="2272" spans="8:8" x14ac:dyDescent="0.25">
      <c r="H2272" s="2" t="str">
        <f t="shared" si="35"/>
        <v/>
      </c>
    </row>
    <row r="2273" spans="8:8" x14ac:dyDescent="0.25">
      <c r="H2273" s="2" t="str">
        <f t="shared" si="35"/>
        <v/>
      </c>
    </row>
    <row r="2274" spans="8:8" x14ac:dyDescent="0.25">
      <c r="H2274" s="2" t="str">
        <f t="shared" si="35"/>
        <v/>
      </c>
    </row>
    <row r="2275" spans="8:8" x14ac:dyDescent="0.25">
      <c r="H2275" s="2" t="str">
        <f t="shared" si="35"/>
        <v/>
      </c>
    </row>
    <row r="2276" spans="8:8" x14ac:dyDescent="0.25">
      <c r="H2276" s="2" t="str">
        <f t="shared" si="35"/>
        <v/>
      </c>
    </row>
    <row r="2277" spans="8:8" x14ac:dyDescent="0.25">
      <c r="H2277" s="2" t="str">
        <f t="shared" si="35"/>
        <v/>
      </c>
    </row>
    <row r="2278" spans="8:8" x14ac:dyDescent="0.25">
      <c r="H2278" s="2" t="str">
        <f t="shared" si="35"/>
        <v/>
      </c>
    </row>
    <row r="2279" spans="8:8" x14ac:dyDescent="0.25">
      <c r="H2279" s="2" t="str">
        <f t="shared" si="35"/>
        <v/>
      </c>
    </row>
    <row r="2280" spans="8:8" x14ac:dyDescent="0.25">
      <c r="H2280" s="2" t="str">
        <f t="shared" si="35"/>
        <v/>
      </c>
    </row>
    <row r="2281" spans="8:8" x14ac:dyDescent="0.25">
      <c r="H2281" s="2" t="str">
        <f t="shared" si="35"/>
        <v/>
      </c>
    </row>
    <row r="2282" spans="8:8" x14ac:dyDescent="0.25">
      <c r="H2282" s="2" t="str">
        <f t="shared" si="35"/>
        <v/>
      </c>
    </row>
    <row r="2283" spans="8:8" x14ac:dyDescent="0.25">
      <c r="H2283" s="2" t="str">
        <f t="shared" si="35"/>
        <v/>
      </c>
    </row>
    <row r="2284" spans="8:8" x14ac:dyDescent="0.25">
      <c r="H2284" s="2" t="str">
        <f t="shared" si="35"/>
        <v/>
      </c>
    </row>
    <row r="2285" spans="8:8" x14ac:dyDescent="0.25">
      <c r="H2285" s="2" t="str">
        <f t="shared" si="35"/>
        <v/>
      </c>
    </row>
    <row r="2286" spans="8:8" x14ac:dyDescent="0.25">
      <c r="H2286" s="2" t="str">
        <f t="shared" si="35"/>
        <v/>
      </c>
    </row>
    <row r="2287" spans="8:8" x14ac:dyDescent="0.25">
      <c r="H2287" s="2" t="str">
        <f t="shared" si="35"/>
        <v/>
      </c>
    </row>
    <row r="2288" spans="8:8" x14ac:dyDescent="0.25">
      <c r="H2288" s="2" t="str">
        <f t="shared" si="35"/>
        <v/>
      </c>
    </row>
    <row r="2289" spans="8:8" x14ac:dyDescent="0.25">
      <c r="H2289" s="2" t="str">
        <f t="shared" si="35"/>
        <v/>
      </c>
    </row>
    <row r="2290" spans="8:8" x14ac:dyDescent="0.25">
      <c r="H2290" s="2" t="str">
        <f t="shared" si="35"/>
        <v/>
      </c>
    </row>
    <row r="2291" spans="8:8" x14ac:dyDescent="0.25">
      <c r="H2291" s="2" t="str">
        <f t="shared" si="35"/>
        <v/>
      </c>
    </row>
    <row r="2292" spans="8:8" x14ac:dyDescent="0.25">
      <c r="H2292" s="2" t="str">
        <f t="shared" si="35"/>
        <v/>
      </c>
    </row>
    <row r="2293" spans="8:8" x14ac:dyDescent="0.25">
      <c r="H2293" s="2" t="str">
        <f t="shared" si="35"/>
        <v/>
      </c>
    </row>
    <row r="2294" spans="8:8" x14ac:dyDescent="0.25">
      <c r="H2294" s="2" t="str">
        <f t="shared" si="35"/>
        <v/>
      </c>
    </row>
    <row r="2295" spans="8:8" x14ac:dyDescent="0.25">
      <c r="H2295" s="2" t="str">
        <f t="shared" si="35"/>
        <v/>
      </c>
    </row>
    <row r="2296" spans="8:8" x14ac:dyDescent="0.25">
      <c r="H2296" s="2" t="str">
        <f t="shared" si="35"/>
        <v/>
      </c>
    </row>
    <row r="2297" spans="8:8" x14ac:dyDescent="0.25">
      <c r="H2297" s="2" t="str">
        <f t="shared" si="35"/>
        <v/>
      </c>
    </row>
    <row r="2298" spans="8:8" x14ac:dyDescent="0.25">
      <c r="H2298" s="2" t="str">
        <f t="shared" si="35"/>
        <v/>
      </c>
    </row>
    <row r="2299" spans="8:8" x14ac:dyDescent="0.25">
      <c r="H2299" s="2" t="str">
        <f t="shared" si="35"/>
        <v/>
      </c>
    </row>
    <row r="2300" spans="8:8" x14ac:dyDescent="0.25">
      <c r="H2300" s="2" t="str">
        <f t="shared" si="35"/>
        <v/>
      </c>
    </row>
    <row r="2301" spans="8:8" x14ac:dyDescent="0.25">
      <c r="H2301" s="2" t="str">
        <f t="shared" si="35"/>
        <v/>
      </c>
    </row>
    <row r="2302" spans="8:8" x14ac:dyDescent="0.25">
      <c r="H2302" s="2" t="str">
        <f t="shared" si="35"/>
        <v/>
      </c>
    </row>
    <row r="2303" spans="8:8" x14ac:dyDescent="0.25">
      <c r="H2303" s="2" t="str">
        <f t="shared" si="35"/>
        <v/>
      </c>
    </row>
    <row r="2304" spans="8:8" x14ac:dyDescent="0.25">
      <c r="H2304" s="2" t="str">
        <f t="shared" si="35"/>
        <v/>
      </c>
    </row>
    <row r="2305" spans="8:8" x14ac:dyDescent="0.25">
      <c r="H2305" s="2" t="str">
        <f t="shared" si="35"/>
        <v/>
      </c>
    </row>
    <row r="2306" spans="8:8" x14ac:dyDescent="0.25">
      <c r="H2306" s="2" t="str">
        <f t="shared" si="35"/>
        <v/>
      </c>
    </row>
    <row r="2307" spans="8:8" x14ac:dyDescent="0.25">
      <c r="H2307" s="2" t="str">
        <f t="shared" ref="H2307:H2370" si="36">IF(F2307="Lead",F2307,IF(G2307="Lead",G2307,IF(F2307="Unknown",F2307,IF(G2307="Unknown",G2307,IF(G2307="Galvanized Requiring Replacement",G2307,IF(F2307="NA",G2307,IF(G2307="NA",F2307,IF(AND(F2307="Non Lead",G2307="Non Lead"),"Non Lead","")
)))))))</f>
        <v/>
      </c>
    </row>
    <row r="2308" spans="8:8" x14ac:dyDescent="0.25">
      <c r="H2308" s="2" t="str">
        <f t="shared" si="36"/>
        <v/>
      </c>
    </row>
    <row r="2309" spans="8:8" x14ac:dyDescent="0.25">
      <c r="H2309" s="2" t="str">
        <f t="shared" si="36"/>
        <v/>
      </c>
    </row>
    <row r="2310" spans="8:8" x14ac:dyDescent="0.25">
      <c r="H2310" s="2" t="str">
        <f t="shared" si="36"/>
        <v/>
      </c>
    </row>
    <row r="2311" spans="8:8" x14ac:dyDescent="0.25">
      <c r="H2311" s="2" t="str">
        <f t="shared" si="36"/>
        <v/>
      </c>
    </row>
    <row r="2312" spans="8:8" x14ac:dyDescent="0.25">
      <c r="H2312" s="2" t="str">
        <f t="shared" si="36"/>
        <v/>
      </c>
    </row>
    <row r="2313" spans="8:8" x14ac:dyDescent="0.25">
      <c r="H2313" s="2" t="str">
        <f t="shared" si="36"/>
        <v/>
      </c>
    </row>
    <row r="2314" spans="8:8" x14ac:dyDescent="0.25">
      <c r="H2314" s="2" t="str">
        <f t="shared" si="36"/>
        <v/>
      </c>
    </row>
    <row r="2315" spans="8:8" x14ac:dyDescent="0.25">
      <c r="H2315" s="2" t="str">
        <f t="shared" si="36"/>
        <v/>
      </c>
    </row>
    <row r="2316" spans="8:8" x14ac:dyDescent="0.25">
      <c r="H2316" s="2" t="str">
        <f t="shared" si="36"/>
        <v/>
      </c>
    </row>
    <row r="2317" spans="8:8" x14ac:dyDescent="0.25">
      <c r="H2317" s="2" t="str">
        <f t="shared" si="36"/>
        <v/>
      </c>
    </row>
    <row r="2318" spans="8:8" x14ac:dyDescent="0.25">
      <c r="H2318" s="2" t="str">
        <f t="shared" si="36"/>
        <v/>
      </c>
    </row>
    <row r="2319" spans="8:8" x14ac:dyDescent="0.25">
      <c r="H2319" s="2" t="str">
        <f t="shared" si="36"/>
        <v/>
      </c>
    </row>
    <row r="2320" spans="8:8" x14ac:dyDescent="0.25">
      <c r="H2320" s="2" t="str">
        <f t="shared" si="36"/>
        <v/>
      </c>
    </row>
    <row r="2321" spans="8:8" x14ac:dyDescent="0.25">
      <c r="H2321" s="2" t="str">
        <f t="shared" si="36"/>
        <v/>
      </c>
    </row>
    <row r="2322" spans="8:8" x14ac:dyDescent="0.25">
      <c r="H2322" s="2" t="str">
        <f t="shared" si="36"/>
        <v/>
      </c>
    </row>
    <row r="2323" spans="8:8" x14ac:dyDescent="0.25">
      <c r="H2323" s="2" t="str">
        <f t="shared" si="36"/>
        <v/>
      </c>
    </row>
    <row r="2324" spans="8:8" x14ac:dyDescent="0.25">
      <c r="H2324" s="2" t="str">
        <f t="shared" si="36"/>
        <v/>
      </c>
    </row>
    <row r="2325" spans="8:8" x14ac:dyDescent="0.25">
      <c r="H2325" s="2" t="str">
        <f t="shared" si="36"/>
        <v/>
      </c>
    </row>
    <row r="2326" spans="8:8" x14ac:dyDescent="0.25">
      <c r="H2326" s="2" t="str">
        <f t="shared" si="36"/>
        <v/>
      </c>
    </row>
    <row r="2327" spans="8:8" x14ac:dyDescent="0.25">
      <c r="H2327" s="2" t="str">
        <f t="shared" si="36"/>
        <v/>
      </c>
    </row>
    <row r="2328" spans="8:8" x14ac:dyDescent="0.25">
      <c r="H2328" s="2" t="str">
        <f t="shared" si="36"/>
        <v/>
      </c>
    </row>
    <row r="2329" spans="8:8" x14ac:dyDescent="0.25">
      <c r="H2329" s="2" t="str">
        <f t="shared" si="36"/>
        <v/>
      </c>
    </row>
    <row r="2330" spans="8:8" x14ac:dyDescent="0.25">
      <c r="H2330" s="2" t="str">
        <f t="shared" si="36"/>
        <v/>
      </c>
    </row>
    <row r="2331" spans="8:8" x14ac:dyDescent="0.25">
      <c r="H2331" s="2" t="str">
        <f t="shared" si="36"/>
        <v/>
      </c>
    </row>
    <row r="2332" spans="8:8" x14ac:dyDescent="0.25">
      <c r="H2332" s="2" t="str">
        <f t="shared" si="36"/>
        <v/>
      </c>
    </row>
    <row r="2333" spans="8:8" x14ac:dyDescent="0.25">
      <c r="H2333" s="2" t="str">
        <f t="shared" si="36"/>
        <v/>
      </c>
    </row>
    <row r="2334" spans="8:8" x14ac:dyDescent="0.25">
      <c r="H2334" s="2" t="str">
        <f t="shared" si="36"/>
        <v/>
      </c>
    </row>
    <row r="2335" spans="8:8" x14ac:dyDescent="0.25">
      <c r="H2335" s="2" t="str">
        <f t="shared" si="36"/>
        <v/>
      </c>
    </row>
    <row r="2336" spans="8:8" x14ac:dyDescent="0.25">
      <c r="H2336" s="2" t="str">
        <f t="shared" si="36"/>
        <v/>
      </c>
    </row>
    <row r="2337" spans="8:8" x14ac:dyDescent="0.25">
      <c r="H2337" s="2" t="str">
        <f t="shared" si="36"/>
        <v/>
      </c>
    </row>
    <row r="2338" spans="8:8" x14ac:dyDescent="0.25">
      <c r="H2338" s="2" t="str">
        <f t="shared" si="36"/>
        <v/>
      </c>
    </row>
    <row r="2339" spans="8:8" x14ac:dyDescent="0.25">
      <c r="H2339" s="2" t="str">
        <f t="shared" si="36"/>
        <v/>
      </c>
    </row>
    <row r="2340" spans="8:8" x14ac:dyDescent="0.25">
      <c r="H2340" s="2" t="str">
        <f t="shared" si="36"/>
        <v/>
      </c>
    </row>
    <row r="2341" spans="8:8" x14ac:dyDescent="0.25">
      <c r="H2341" s="2" t="str">
        <f t="shared" si="36"/>
        <v/>
      </c>
    </row>
    <row r="2342" spans="8:8" x14ac:dyDescent="0.25">
      <c r="H2342" s="2" t="str">
        <f t="shared" si="36"/>
        <v/>
      </c>
    </row>
    <row r="2343" spans="8:8" x14ac:dyDescent="0.25">
      <c r="H2343" s="2" t="str">
        <f t="shared" si="36"/>
        <v/>
      </c>
    </row>
    <row r="2344" spans="8:8" x14ac:dyDescent="0.25">
      <c r="H2344" s="2" t="str">
        <f t="shared" si="36"/>
        <v/>
      </c>
    </row>
    <row r="2345" spans="8:8" x14ac:dyDescent="0.25">
      <c r="H2345" s="2" t="str">
        <f t="shared" si="36"/>
        <v/>
      </c>
    </row>
    <row r="2346" spans="8:8" x14ac:dyDescent="0.25">
      <c r="H2346" s="2" t="str">
        <f t="shared" si="36"/>
        <v/>
      </c>
    </row>
    <row r="2347" spans="8:8" x14ac:dyDescent="0.25">
      <c r="H2347" s="2" t="str">
        <f t="shared" si="36"/>
        <v/>
      </c>
    </row>
    <row r="2348" spans="8:8" x14ac:dyDescent="0.25">
      <c r="H2348" s="2" t="str">
        <f t="shared" si="36"/>
        <v/>
      </c>
    </row>
    <row r="2349" spans="8:8" x14ac:dyDescent="0.25">
      <c r="H2349" s="2" t="str">
        <f t="shared" si="36"/>
        <v/>
      </c>
    </row>
    <row r="2350" spans="8:8" x14ac:dyDescent="0.25">
      <c r="H2350" s="2" t="str">
        <f t="shared" si="36"/>
        <v/>
      </c>
    </row>
    <row r="2351" spans="8:8" x14ac:dyDescent="0.25">
      <c r="H2351" s="2" t="str">
        <f t="shared" si="36"/>
        <v/>
      </c>
    </row>
    <row r="2352" spans="8:8" x14ac:dyDescent="0.25">
      <c r="H2352" s="2" t="str">
        <f t="shared" si="36"/>
        <v/>
      </c>
    </row>
    <row r="2353" spans="8:8" x14ac:dyDescent="0.25">
      <c r="H2353" s="2" t="str">
        <f t="shared" si="36"/>
        <v/>
      </c>
    </row>
    <row r="2354" spans="8:8" x14ac:dyDescent="0.25">
      <c r="H2354" s="2" t="str">
        <f t="shared" si="36"/>
        <v/>
      </c>
    </row>
    <row r="2355" spans="8:8" x14ac:dyDescent="0.25">
      <c r="H2355" s="2" t="str">
        <f t="shared" si="36"/>
        <v/>
      </c>
    </row>
    <row r="2356" spans="8:8" x14ac:dyDescent="0.25">
      <c r="H2356" s="2" t="str">
        <f t="shared" si="36"/>
        <v/>
      </c>
    </row>
    <row r="2357" spans="8:8" x14ac:dyDescent="0.25">
      <c r="H2357" s="2" t="str">
        <f t="shared" si="36"/>
        <v/>
      </c>
    </row>
    <row r="2358" spans="8:8" x14ac:dyDescent="0.25">
      <c r="H2358" s="2" t="str">
        <f t="shared" si="36"/>
        <v/>
      </c>
    </row>
    <row r="2359" spans="8:8" x14ac:dyDescent="0.25">
      <c r="H2359" s="2" t="str">
        <f t="shared" si="36"/>
        <v/>
      </c>
    </row>
    <row r="2360" spans="8:8" x14ac:dyDescent="0.25">
      <c r="H2360" s="2" t="str">
        <f t="shared" si="36"/>
        <v/>
      </c>
    </row>
    <row r="2361" spans="8:8" x14ac:dyDescent="0.25">
      <c r="H2361" s="2" t="str">
        <f t="shared" si="36"/>
        <v/>
      </c>
    </row>
    <row r="2362" spans="8:8" x14ac:dyDescent="0.25">
      <c r="H2362" s="2" t="str">
        <f t="shared" si="36"/>
        <v/>
      </c>
    </row>
    <row r="2363" spans="8:8" x14ac:dyDescent="0.25">
      <c r="H2363" s="2" t="str">
        <f t="shared" si="36"/>
        <v/>
      </c>
    </row>
    <row r="2364" spans="8:8" x14ac:dyDescent="0.25">
      <c r="H2364" s="2" t="str">
        <f t="shared" si="36"/>
        <v/>
      </c>
    </row>
    <row r="2365" spans="8:8" x14ac:dyDescent="0.25">
      <c r="H2365" s="2" t="str">
        <f t="shared" si="36"/>
        <v/>
      </c>
    </row>
    <row r="2366" spans="8:8" x14ac:dyDescent="0.25">
      <c r="H2366" s="2" t="str">
        <f t="shared" si="36"/>
        <v/>
      </c>
    </row>
    <row r="2367" spans="8:8" x14ac:dyDescent="0.25">
      <c r="H2367" s="2" t="str">
        <f t="shared" si="36"/>
        <v/>
      </c>
    </row>
    <row r="2368" spans="8:8" x14ac:dyDescent="0.25">
      <c r="H2368" s="2" t="str">
        <f t="shared" si="36"/>
        <v/>
      </c>
    </row>
    <row r="2369" spans="8:8" x14ac:dyDescent="0.25">
      <c r="H2369" s="2" t="str">
        <f t="shared" si="36"/>
        <v/>
      </c>
    </row>
    <row r="2370" spans="8:8" x14ac:dyDescent="0.25">
      <c r="H2370" s="2" t="str">
        <f t="shared" si="36"/>
        <v/>
      </c>
    </row>
    <row r="2371" spans="8:8" x14ac:dyDescent="0.25">
      <c r="H2371" s="2" t="str">
        <f t="shared" ref="H2371:H2434" si="37">IF(F2371="Lead",F2371,IF(G2371="Lead",G2371,IF(F2371="Unknown",F2371,IF(G2371="Unknown",G2371,IF(G2371="Galvanized Requiring Replacement",G2371,IF(F2371="NA",G2371,IF(G2371="NA",F2371,IF(AND(F2371="Non Lead",G2371="Non Lead"),"Non Lead","")
)))))))</f>
        <v/>
      </c>
    </row>
    <row r="2372" spans="8:8" x14ac:dyDescent="0.25">
      <c r="H2372" s="2" t="str">
        <f t="shared" si="37"/>
        <v/>
      </c>
    </row>
    <row r="2373" spans="8:8" x14ac:dyDescent="0.25">
      <c r="H2373" s="2" t="str">
        <f t="shared" si="37"/>
        <v/>
      </c>
    </row>
    <row r="2374" spans="8:8" x14ac:dyDescent="0.25">
      <c r="H2374" s="2" t="str">
        <f t="shared" si="37"/>
        <v/>
      </c>
    </row>
    <row r="2375" spans="8:8" x14ac:dyDescent="0.25">
      <c r="H2375" s="2" t="str">
        <f t="shared" si="37"/>
        <v/>
      </c>
    </row>
    <row r="2376" spans="8:8" x14ac:dyDescent="0.25">
      <c r="H2376" s="2" t="str">
        <f t="shared" si="37"/>
        <v/>
      </c>
    </row>
    <row r="2377" spans="8:8" x14ac:dyDescent="0.25">
      <c r="H2377" s="2" t="str">
        <f t="shared" si="37"/>
        <v/>
      </c>
    </row>
    <row r="2378" spans="8:8" x14ac:dyDescent="0.25">
      <c r="H2378" s="2" t="str">
        <f t="shared" si="37"/>
        <v/>
      </c>
    </row>
    <row r="2379" spans="8:8" x14ac:dyDescent="0.25">
      <c r="H2379" s="2" t="str">
        <f t="shared" si="37"/>
        <v/>
      </c>
    </row>
    <row r="2380" spans="8:8" x14ac:dyDescent="0.25">
      <c r="H2380" s="2" t="str">
        <f t="shared" si="37"/>
        <v/>
      </c>
    </row>
    <row r="2381" spans="8:8" x14ac:dyDescent="0.25">
      <c r="H2381" s="2" t="str">
        <f t="shared" si="37"/>
        <v/>
      </c>
    </row>
    <row r="2382" spans="8:8" x14ac:dyDescent="0.25">
      <c r="H2382" s="2" t="str">
        <f t="shared" si="37"/>
        <v/>
      </c>
    </row>
    <row r="2383" spans="8:8" x14ac:dyDescent="0.25">
      <c r="H2383" s="2" t="str">
        <f t="shared" si="37"/>
        <v/>
      </c>
    </row>
    <row r="2384" spans="8:8" x14ac:dyDescent="0.25">
      <c r="H2384" s="2" t="str">
        <f t="shared" si="37"/>
        <v/>
      </c>
    </row>
    <row r="2385" spans="8:8" x14ac:dyDescent="0.25">
      <c r="H2385" s="2" t="str">
        <f t="shared" si="37"/>
        <v/>
      </c>
    </row>
    <row r="2386" spans="8:8" x14ac:dyDescent="0.25">
      <c r="H2386" s="2" t="str">
        <f t="shared" si="37"/>
        <v/>
      </c>
    </row>
    <row r="2387" spans="8:8" x14ac:dyDescent="0.25">
      <c r="H2387" s="2" t="str">
        <f t="shared" si="37"/>
        <v/>
      </c>
    </row>
    <row r="2388" spans="8:8" x14ac:dyDescent="0.25">
      <c r="H2388" s="2" t="str">
        <f t="shared" si="37"/>
        <v/>
      </c>
    </row>
    <row r="2389" spans="8:8" x14ac:dyDescent="0.25">
      <c r="H2389" s="2" t="str">
        <f t="shared" si="37"/>
        <v/>
      </c>
    </row>
    <row r="2390" spans="8:8" x14ac:dyDescent="0.25">
      <c r="H2390" s="2" t="str">
        <f t="shared" si="37"/>
        <v/>
      </c>
    </row>
    <row r="2391" spans="8:8" x14ac:dyDescent="0.25">
      <c r="H2391" s="2" t="str">
        <f t="shared" si="37"/>
        <v/>
      </c>
    </row>
    <row r="2392" spans="8:8" x14ac:dyDescent="0.25">
      <c r="H2392" s="2" t="str">
        <f t="shared" si="37"/>
        <v/>
      </c>
    </row>
    <row r="2393" spans="8:8" x14ac:dyDescent="0.25">
      <c r="H2393" s="2" t="str">
        <f t="shared" si="37"/>
        <v/>
      </c>
    </row>
    <row r="2394" spans="8:8" x14ac:dyDescent="0.25">
      <c r="H2394" s="2" t="str">
        <f t="shared" si="37"/>
        <v/>
      </c>
    </row>
    <row r="2395" spans="8:8" x14ac:dyDescent="0.25">
      <c r="H2395" s="2" t="str">
        <f t="shared" si="37"/>
        <v/>
      </c>
    </row>
    <row r="2396" spans="8:8" x14ac:dyDescent="0.25">
      <c r="H2396" s="2" t="str">
        <f t="shared" si="37"/>
        <v/>
      </c>
    </row>
    <row r="2397" spans="8:8" x14ac:dyDescent="0.25">
      <c r="H2397" s="2" t="str">
        <f t="shared" si="37"/>
        <v/>
      </c>
    </row>
    <row r="2398" spans="8:8" x14ac:dyDescent="0.25">
      <c r="H2398" s="2" t="str">
        <f t="shared" si="37"/>
        <v/>
      </c>
    </row>
    <row r="2399" spans="8:8" x14ac:dyDescent="0.25">
      <c r="H2399" s="2" t="str">
        <f t="shared" si="37"/>
        <v/>
      </c>
    </row>
    <row r="2400" spans="8:8" x14ac:dyDescent="0.25">
      <c r="H2400" s="2" t="str">
        <f t="shared" si="37"/>
        <v/>
      </c>
    </row>
    <row r="2401" spans="8:8" x14ac:dyDescent="0.25">
      <c r="H2401" s="2" t="str">
        <f t="shared" si="37"/>
        <v/>
      </c>
    </row>
    <row r="2402" spans="8:8" x14ac:dyDescent="0.25">
      <c r="H2402" s="2" t="str">
        <f t="shared" si="37"/>
        <v/>
      </c>
    </row>
    <row r="2403" spans="8:8" x14ac:dyDescent="0.25">
      <c r="H2403" s="2" t="str">
        <f t="shared" si="37"/>
        <v/>
      </c>
    </row>
    <row r="2404" spans="8:8" x14ac:dyDescent="0.25">
      <c r="H2404" s="2" t="str">
        <f t="shared" si="37"/>
        <v/>
      </c>
    </row>
    <row r="2405" spans="8:8" x14ac:dyDescent="0.25">
      <c r="H2405" s="2" t="str">
        <f t="shared" si="37"/>
        <v/>
      </c>
    </row>
    <row r="2406" spans="8:8" x14ac:dyDescent="0.25">
      <c r="H2406" s="2" t="str">
        <f t="shared" si="37"/>
        <v/>
      </c>
    </row>
    <row r="2407" spans="8:8" x14ac:dyDescent="0.25">
      <c r="H2407" s="2" t="str">
        <f t="shared" si="37"/>
        <v/>
      </c>
    </row>
    <row r="2408" spans="8:8" x14ac:dyDescent="0.25">
      <c r="H2408" s="2" t="str">
        <f t="shared" si="37"/>
        <v/>
      </c>
    </row>
    <row r="2409" spans="8:8" x14ac:dyDescent="0.25">
      <c r="H2409" s="2" t="str">
        <f t="shared" si="37"/>
        <v/>
      </c>
    </row>
    <row r="2410" spans="8:8" x14ac:dyDescent="0.25">
      <c r="H2410" s="2" t="str">
        <f t="shared" si="37"/>
        <v/>
      </c>
    </row>
    <row r="2411" spans="8:8" x14ac:dyDescent="0.25">
      <c r="H2411" s="2" t="str">
        <f t="shared" si="37"/>
        <v/>
      </c>
    </row>
    <row r="2412" spans="8:8" x14ac:dyDescent="0.25">
      <c r="H2412" s="2" t="str">
        <f t="shared" si="37"/>
        <v/>
      </c>
    </row>
    <row r="2413" spans="8:8" x14ac:dyDescent="0.25">
      <c r="H2413" s="2" t="str">
        <f t="shared" si="37"/>
        <v/>
      </c>
    </row>
    <row r="2414" spans="8:8" x14ac:dyDescent="0.25">
      <c r="H2414" s="2" t="str">
        <f t="shared" si="37"/>
        <v/>
      </c>
    </row>
    <row r="2415" spans="8:8" x14ac:dyDescent="0.25">
      <c r="H2415" s="2" t="str">
        <f t="shared" si="37"/>
        <v/>
      </c>
    </row>
    <row r="2416" spans="8:8" x14ac:dyDescent="0.25">
      <c r="H2416" s="2" t="str">
        <f t="shared" si="37"/>
        <v/>
      </c>
    </row>
    <row r="2417" spans="8:8" x14ac:dyDescent="0.25">
      <c r="H2417" s="2" t="str">
        <f t="shared" si="37"/>
        <v/>
      </c>
    </row>
    <row r="2418" spans="8:8" x14ac:dyDescent="0.25">
      <c r="H2418" s="2" t="str">
        <f t="shared" si="37"/>
        <v/>
      </c>
    </row>
    <row r="2419" spans="8:8" x14ac:dyDescent="0.25">
      <c r="H2419" s="2" t="str">
        <f t="shared" si="37"/>
        <v/>
      </c>
    </row>
    <row r="2420" spans="8:8" x14ac:dyDescent="0.25">
      <c r="H2420" s="2" t="str">
        <f t="shared" si="37"/>
        <v/>
      </c>
    </row>
    <row r="2421" spans="8:8" x14ac:dyDescent="0.25">
      <c r="H2421" s="2" t="str">
        <f t="shared" si="37"/>
        <v/>
      </c>
    </row>
    <row r="2422" spans="8:8" x14ac:dyDescent="0.25">
      <c r="H2422" s="2" t="str">
        <f t="shared" si="37"/>
        <v/>
      </c>
    </row>
    <row r="2423" spans="8:8" x14ac:dyDescent="0.25">
      <c r="H2423" s="2" t="str">
        <f t="shared" si="37"/>
        <v/>
      </c>
    </row>
    <row r="2424" spans="8:8" x14ac:dyDescent="0.25">
      <c r="H2424" s="2" t="str">
        <f t="shared" si="37"/>
        <v/>
      </c>
    </row>
    <row r="2425" spans="8:8" x14ac:dyDescent="0.25">
      <c r="H2425" s="2" t="str">
        <f t="shared" si="37"/>
        <v/>
      </c>
    </row>
    <row r="2426" spans="8:8" x14ac:dyDescent="0.25">
      <c r="H2426" s="2" t="str">
        <f t="shared" si="37"/>
        <v/>
      </c>
    </row>
    <row r="2427" spans="8:8" x14ac:dyDescent="0.25">
      <c r="H2427" s="2" t="str">
        <f t="shared" si="37"/>
        <v/>
      </c>
    </row>
    <row r="2428" spans="8:8" x14ac:dyDescent="0.25">
      <c r="H2428" s="2" t="str">
        <f t="shared" si="37"/>
        <v/>
      </c>
    </row>
    <row r="2429" spans="8:8" x14ac:dyDescent="0.25">
      <c r="H2429" s="2" t="str">
        <f t="shared" si="37"/>
        <v/>
      </c>
    </row>
    <row r="2430" spans="8:8" x14ac:dyDescent="0.25">
      <c r="H2430" s="2" t="str">
        <f t="shared" si="37"/>
        <v/>
      </c>
    </row>
    <row r="2431" spans="8:8" x14ac:dyDescent="0.25">
      <c r="H2431" s="2" t="str">
        <f t="shared" si="37"/>
        <v/>
      </c>
    </row>
    <row r="2432" spans="8:8" x14ac:dyDescent="0.25">
      <c r="H2432" s="2" t="str">
        <f t="shared" si="37"/>
        <v/>
      </c>
    </row>
    <row r="2433" spans="8:8" x14ac:dyDescent="0.25">
      <c r="H2433" s="2" t="str">
        <f t="shared" si="37"/>
        <v/>
      </c>
    </row>
    <row r="2434" spans="8:8" x14ac:dyDescent="0.25">
      <c r="H2434" s="2" t="str">
        <f t="shared" si="37"/>
        <v/>
      </c>
    </row>
    <row r="2435" spans="8:8" x14ac:dyDescent="0.25">
      <c r="H2435" s="2" t="str">
        <f t="shared" ref="H2435:H2498" si="38">IF(F2435="Lead",F2435,IF(G2435="Lead",G2435,IF(F2435="Unknown",F2435,IF(G2435="Unknown",G2435,IF(G2435="Galvanized Requiring Replacement",G2435,IF(F2435="NA",G2435,IF(G2435="NA",F2435,IF(AND(F2435="Non Lead",G2435="Non Lead"),"Non Lead","")
)))))))</f>
        <v/>
      </c>
    </row>
    <row r="2436" spans="8:8" x14ac:dyDescent="0.25">
      <c r="H2436" s="2" t="str">
        <f t="shared" si="38"/>
        <v/>
      </c>
    </row>
    <row r="2437" spans="8:8" x14ac:dyDescent="0.25">
      <c r="H2437" s="2" t="str">
        <f t="shared" si="38"/>
        <v/>
      </c>
    </row>
    <row r="2438" spans="8:8" x14ac:dyDescent="0.25">
      <c r="H2438" s="2" t="str">
        <f t="shared" si="38"/>
        <v/>
      </c>
    </row>
    <row r="2439" spans="8:8" x14ac:dyDescent="0.25">
      <c r="H2439" s="2" t="str">
        <f t="shared" si="38"/>
        <v/>
      </c>
    </row>
    <row r="2440" spans="8:8" x14ac:dyDescent="0.25">
      <c r="H2440" s="2" t="str">
        <f t="shared" si="38"/>
        <v/>
      </c>
    </row>
    <row r="2441" spans="8:8" x14ac:dyDescent="0.25">
      <c r="H2441" s="2" t="str">
        <f t="shared" si="38"/>
        <v/>
      </c>
    </row>
    <row r="2442" spans="8:8" x14ac:dyDescent="0.25">
      <c r="H2442" s="2" t="str">
        <f t="shared" si="38"/>
        <v/>
      </c>
    </row>
    <row r="2443" spans="8:8" x14ac:dyDescent="0.25">
      <c r="H2443" s="2" t="str">
        <f t="shared" si="38"/>
        <v/>
      </c>
    </row>
    <row r="2444" spans="8:8" x14ac:dyDescent="0.25">
      <c r="H2444" s="2" t="str">
        <f t="shared" si="38"/>
        <v/>
      </c>
    </row>
    <row r="2445" spans="8:8" x14ac:dyDescent="0.25">
      <c r="H2445" s="2" t="str">
        <f t="shared" si="38"/>
        <v/>
      </c>
    </row>
    <row r="2446" spans="8:8" x14ac:dyDescent="0.25">
      <c r="H2446" s="2" t="str">
        <f t="shared" si="38"/>
        <v/>
      </c>
    </row>
    <row r="2447" spans="8:8" x14ac:dyDescent="0.25">
      <c r="H2447" s="2" t="str">
        <f t="shared" si="38"/>
        <v/>
      </c>
    </row>
    <row r="2448" spans="8:8" x14ac:dyDescent="0.25">
      <c r="H2448" s="2" t="str">
        <f t="shared" si="38"/>
        <v/>
      </c>
    </row>
    <row r="2449" spans="8:8" x14ac:dyDescent="0.25">
      <c r="H2449" s="2" t="str">
        <f t="shared" si="38"/>
        <v/>
      </c>
    </row>
    <row r="2450" spans="8:8" x14ac:dyDescent="0.25">
      <c r="H2450" s="2" t="str">
        <f t="shared" si="38"/>
        <v/>
      </c>
    </row>
    <row r="2451" spans="8:8" x14ac:dyDescent="0.25">
      <c r="H2451" s="2" t="str">
        <f t="shared" si="38"/>
        <v/>
      </c>
    </row>
    <row r="2452" spans="8:8" x14ac:dyDescent="0.25">
      <c r="H2452" s="2" t="str">
        <f t="shared" si="38"/>
        <v/>
      </c>
    </row>
    <row r="2453" spans="8:8" x14ac:dyDescent="0.25">
      <c r="H2453" s="2" t="str">
        <f t="shared" si="38"/>
        <v/>
      </c>
    </row>
    <row r="2454" spans="8:8" x14ac:dyDescent="0.25">
      <c r="H2454" s="2" t="str">
        <f t="shared" si="38"/>
        <v/>
      </c>
    </row>
    <row r="2455" spans="8:8" x14ac:dyDescent="0.25">
      <c r="H2455" s="2" t="str">
        <f t="shared" si="38"/>
        <v/>
      </c>
    </row>
    <row r="2456" spans="8:8" x14ac:dyDescent="0.25">
      <c r="H2456" s="2" t="str">
        <f t="shared" si="38"/>
        <v/>
      </c>
    </row>
    <row r="2457" spans="8:8" x14ac:dyDescent="0.25">
      <c r="H2457" s="2" t="str">
        <f t="shared" si="38"/>
        <v/>
      </c>
    </row>
    <row r="2458" spans="8:8" x14ac:dyDescent="0.25">
      <c r="H2458" s="2" t="str">
        <f t="shared" si="38"/>
        <v/>
      </c>
    </row>
    <row r="2459" spans="8:8" x14ac:dyDescent="0.25">
      <c r="H2459" s="2" t="str">
        <f t="shared" si="38"/>
        <v/>
      </c>
    </row>
    <row r="2460" spans="8:8" x14ac:dyDescent="0.25">
      <c r="H2460" s="2" t="str">
        <f t="shared" si="38"/>
        <v/>
      </c>
    </row>
    <row r="2461" spans="8:8" x14ac:dyDescent="0.25">
      <c r="H2461" s="2" t="str">
        <f t="shared" si="38"/>
        <v/>
      </c>
    </row>
    <row r="2462" spans="8:8" x14ac:dyDescent="0.25">
      <c r="H2462" s="2" t="str">
        <f t="shared" si="38"/>
        <v/>
      </c>
    </row>
    <row r="2463" spans="8:8" x14ac:dyDescent="0.25">
      <c r="H2463" s="2" t="str">
        <f t="shared" si="38"/>
        <v/>
      </c>
    </row>
    <row r="2464" spans="8:8" x14ac:dyDescent="0.25">
      <c r="H2464" s="2" t="str">
        <f t="shared" si="38"/>
        <v/>
      </c>
    </row>
    <row r="2465" spans="8:8" x14ac:dyDescent="0.25">
      <c r="H2465" s="2" t="str">
        <f t="shared" si="38"/>
        <v/>
      </c>
    </row>
    <row r="2466" spans="8:8" x14ac:dyDescent="0.25">
      <c r="H2466" s="2" t="str">
        <f t="shared" si="38"/>
        <v/>
      </c>
    </row>
    <row r="2467" spans="8:8" x14ac:dyDescent="0.25">
      <c r="H2467" s="2" t="str">
        <f t="shared" si="38"/>
        <v/>
      </c>
    </row>
    <row r="2468" spans="8:8" x14ac:dyDescent="0.25">
      <c r="H2468" s="2" t="str">
        <f t="shared" si="38"/>
        <v/>
      </c>
    </row>
    <row r="2469" spans="8:8" x14ac:dyDescent="0.25">
      <c r="H2469" s="2" t="str">
        <f t="shared" si="38"/>
        <v/>
      </c>
    </row>
    <row r="2470" spans="8:8" x14ac:dyDescent="0.25">
      <c r="H2470" s="2" t="str">
        <f t="shared" si="38"/>
        <v/>
      </c>
    </row>
    <row r="2471" spans="8:8" x14ac:dyDescent="0.25">
      <c r="H2471" s="2" t="str">
        <f t="shared" si="38"/>
        <v/>
      </c>
    </row>
    <row r="2472" spans="8:8" x14ac:dyDescent="0.25">
      <c r="H2472" s="2" t="str">
        <f t="shared" si="38"/>
        <v/>
      </c>
    </row>
    <row r="2473" spans="8:8" x14ac:dyDescent="0.25">
      <c r="H2473" s="2" t="str">
        <f t="shared" si="38"/>
        <v/>
      </c>
    </row>
    <row r="2474" spans="8:8" x14ac:dyDescent="0.25">
      <c r="H2474" s="2" t="str">
        <f t="shared" si="38"/>
        <v/>
      </c>
    </row>
    <row r="2475" spans="8:8" x14ac:dyDescent="0.25">
      <c r="H2475" s="2" t="str">
        <f t="shared" si="38"/>
        <v/>
      </c>
    </row>
    <row r="2476" spans="8:8" x14ac:dyDescent="0.25">
      <c r="H2476" s="2" t="str">
        <f t="shared" si="38"/>
        <v/>
      </c>
    </row>
    <row r="2477" spans="8:8" x14ac:dyDescent="0.25">
      <c r="H2477" s="2" t="str">
        <f t="shared" si="38"/>
        <v/>
      </c>
    </row>
    <row r="2478" spans="8:8" x14ac:dyDescent="0.25">
      <c r="H2478" s="2" t="str">
        <f t="shared" si="38"/>
        <v/>
      </c>
    </row>
    <row r="2479" spans="8:8" x14ac:dyDescent="0.25">
      <c r="H2479" s="2" t="str">
        <f t="shared" si="38"/>
        <v/>
      </c>
    </row>
    <row r="2480" spans="8:8" x14ac:dyDescent="0.25">
      <c r="H2480" s="2" t="str">
        <f t="shared" si="38"/>
        <v/>
      </c>
    </row>
    <row r="2481" spans="8:8" x14ac:dyDescent="0.25">
      <c r="H2481" s="2" t="str">
        <f t="shared" si="38"/>
        <v/>
      </c>
    </row>
    <row r="2482" spans="8:8" x14ac:dyDescent="0.25">
      <c r="H2482" s="2" t="str">
        <f t="shared" si="38"/>
        <v/>
      </c>
    </row>
    <row r="2483" spans="8:8" x14ac:dyDescent="0.25">
      <c r="H2483" s="2" t="str">
        <f t="shared" si="38"/>
        <v/>
      </c>
    </row>
    <row r="2484" spans="8:8" x14ac:dyDescent="0.25">
      <c r="H2484" s="2" t="str">
        <f t="shared" si="38"/>
        <v/>
      </c>
    </row>
    <row r="2485" spans="8:8" x14ac:dyDescent="0.25">
      <c r="H2485" s="2" t="str">
        <f t="shared" si="38"/>
        <v/>
      </c>
    </row>
    <row r="2486" spans="8:8" x14ac:dyDescent="0.25">
      <c r="H2486" s="2" t="str">
        <f t="shared" si="38"/>
        <v/>
      </c>
    </row>
    <row r="2487" spans="8:8" x14ac:dyDescent="0.25">
      <c r="H2487" s="2" t="str">
        <f t="shared" si="38"/>
        <v/>
      </c>
    </row>
    <row r="2488" spans="8:8" x14ac:dyDescent="0.25">
      <c r="H2488" s="2" t="str">
        <f t="shared" si="38"/>
        <v/>
      </c>
    </row>
    <row r="2489" spans="8:8" x14ac:dyDescent="0.25">
      <c r="H2489" s="2" t="str">
        <f t="shared" si="38"/>
        <v/>
      </c>
    </row>
    <row r="2490" spans="8:8" x14ac:dyDescent="0.25">
      <c r="H2490" s="2" t="str">
        <f t="shared" si="38"/>
        <v/>
      </c>
    </row>
    <row r="2491" spans="8:8" x14ac:dyDescent="0.25">
      <c r="H2491" s="2" t="str">
        <f t="shared" si="38"/>
        <v/>
      </c>
    </row>
    <row r="2492" spans="8:8" x14ac:dyDescent="0.25">
      <c r="H2492" s="2" t="str">
        <f t="shared" si="38"/>
        <v/>
      </c>
    </row>
    <row r="2493" spans="8:8" x14ac:dyDescent="0.25">
      <c r="H2493" s="2" t="str">
        <f t="shared" si="38"/>
        <v/>
      </c>
    </row>
    <row r="2494" spans="8:8" x14ac:dyDescent="0.25">
      <c r="H2494" s="2" t="str">
        <f t="shared" si="38"/>
        <v/>
      </c>
    </row>
    <row r="2495" spans="8:8" x14ac:dyDescent="0.25">
      <c r="H2495" s="2" t="str">
        <f t="shared" si="38"/>
        <v/>
      </c>
    </row>
    <row r="2496" spans="8:8" x14ac:dyDescent="0.25">
      <c r="H2496" s="2" t="str">
        <f t="shared" si="38"/>
        <v/>
      </c>
    </row>
    <row r="2497" spans="8:8" x14ac:dyDescent="0.25">
      <c r="H2497" s="2" t="str">
        <f t="shared" si="38"/>
        <v/>
      </c>
    </row>
    <row r="2498" spans="8:8" x14ac:dyDescent="0.25">
      <c r="H2498" s="2" t="str">
        <f t="shared" si="38"/>
        <v/>
      </c>
    </row>
    <row r="2499" spans="8:8" x14ac:dyDescent="0.25">
      <c r="H2499" s="2" t="str">
        <f t="shared" ref="H2499:H2562" si="39">IF(F2499="Lead",F2499,IF(G2499="Lead",G2499,IF(F2499="Unknown",F2499,IF(G2499="Unknown",G2499,IF(G2499="Galvanized Requiring Replacement",G2499,IF(F2499="NA",G2499,IF(G2499="NA",F2499,IF(AND(F2499="Non Lead",G2499="Non Lead"),"Non Lead","")
)))))))</f>
        <v/>
      </c>
    </row>
    <row r="2500" spans="8:8" x14ac:dyDescent="0.25">
      <c r="H2500" s="2" t="str">
        <f t="shared" si="39"/>
        <v/>
      </c>
    </row>
    <row r="2501" spans="8:8" x14ac:dyDescent="0.25">
      <c r="H2501" s="2" t="str">
        <f t="shared" si="39"/>
        <v/>
      </c>
    </row>
    <row r="2502" spans="8:8" x14ac:dyDescent="0.25">
      <c r="H2502" s="2" t="str">
        <f t="shared" si="39"/>
        <v/>
      </c>
    </row>
    <row r="2503" spans="8:8" x14ac:dyDescent="0.25">
      <c r="H2503" s="2" t="str">
        <f t="shared" si="39"/>
        <v/>
      </c>
    </row>
    <row r="2504" spans="8:8" x14ac:dyDescent="0.25">
      <c r="H2504" s="2" t="str">
        <f t="shared" si="39"/>
        <v/>
      </c>
    </row>
    <row r="2505" spans="8:8" x14ac:dyDescent="0.25">
      <c r="H2505" s="2" t="str">
        <f t="shared" si="39"/>
        <v/>
      </c>
    </row>
    <row r="2506" spans="8:8" x14ac:dyDescent="0.25">
      <c r="H2506" s="2" t="str">
        <f t="shared" si="39"/>
        <v/>
      </c>
    </row>
    <row r="2507" spans="8:8" x14ac:dyDescent="0.25">
      <c r="H2507" s="2" t="str">
        <f t="shared" si="39"/>
        <v/>
      </c>
    </row>
    <row r="2508" spans="8:8" x14ac:dyDescent="0.25">
      <c r="H2508" s="2" t="str">
        <f t="shared" si="39"/>
        <v/>
      </c>
    </row>
    <row r="2509" spans="8:8" x14ac:dyDescent="0.25">
      <c r="H2509" s="2" t="str">
        <f t="shared" si="39"/>
        <v/>
      </c>
    </row>
    <row r="2510" spans="8:8" x14ac:dyDescent="0.25">
      <c r="H2510" s="2" t="str">
        <f t="shared" si="39"/>
        <v/>
      </c>
    </row>
    <row r="2511" spans="8:8" x14ac:dyDescent="0.25">
      <c r="H2511" s="2" t="str">
        <f t="shared" si="39"/>
        <v/>
      </c>
    </row>
    <row r="2512" spans="8:8" x14ac:dyDescent="0.25">
      <c r="H2512" s="2" t="str">
        <f t="shared" si="39"/>
        <v/>
      </c>
    </row>
    <row r="2513" spans="8:8" x14ac:dyDescent="0.25">
      <c r="H2513" s="2" t="str">
        <f t="shared" si="39"/>
        <v/>
      </c>
    </row>
    <row r="2514" spans="8:8" x14ac:dyDescent="0.25">
      <c r="H2514" s="2" t="str">
        <f t="shared" si="39"/>
        <v/>
      </c>
    </row>
    <row r="2515" spans="8:8" x14ac:dyDescent="0.25">
      <c r="H2515" s="2" t="str">
        <f t="shared" si="39"/>
        <v/>
      </c>
    </row>
    <row r="2516" spans="8:8" x14ac:dyDescent="0.25">
      <c r="H2516" s="2" t="str">
        <f t="shared" si="39"/>
        <v/>
      </c>
    </row>
    <row r="2517" spans="8:8" x14ac:dyDescent="0.25">
      <c r="H2517" s="2" t="str">
        <f t="shared" si="39"/>
        <v/>
      </c>
    </row>
    <row r="2518" spans="8:8" x14ac:dyDescent="0.25">
      <c r="H2518" s="2" t="str">
        <f t="shared" si="39"/>
        <v/>
      </c>
    </row>
    <row r="2519" spans="8:8" x14ac:dyDescent="0.25">
      <c r="H2519" s="2" t="str">
        <f t="shared" si="39"/>
        <v/>
      </c>
    </row>
    <row r="2520" spans="8:8" x14ac:dyDescent="0.25">
      <c r="H2520" s="2" t="str">
        <f t="shared" si="39"/>
        <v/>
      </c>
    </row>
    <row r="2521" spans="8:8" x14ac:dyDescent="0.25">
      <c r="H2521" s="2" t="str">
        <f t="shared" si="39"/>
        <v/>
      </c>
    </row>
    <row r="2522" spans="8:8" x14ac:dyDescent="0.25">
      <c r="H2522" s="2" t="str">
        <f t="shared" si="39"/>
        <v/>
      </c>
    </row>
    <row r="2523" spans="8:8" x14ac:dyDescent="0.25">
      <c r="H2523" s="2" t="str">
        <f t="shared" si="39"/>
        <v/>
      </c>
    </row>
    <row r="2524" spans="8:8" x14ac:dyDescent="0.25">
      <c r="H2524" s="2" t="str">
        <f t="shared" si="39"/>
        <v/>
      </c>
    </row>
    <row r="2525" spans="8:8" x14ac:dyDescent="0.25">
      <c r="H2525" s="2" t="str">
        <f t="shared" si="39"/>
        <v/>
      </c>
    </row>
    <row r="2526" spans="8:8" x14ac:dyDescent="0.25">
      <c r="H2526" s="2" t="str">
        <f t="shared" si="39"/>
        <v/>
      </c>
    </row>
    <row r="2527" spans="8:8" x14ac:dyDescent="0.25">
      <c r="H2527" s="2" t="str">
        <f t="shared" si="39"/>
        <v/>
      </c>
    </row>
    <row r="2528" spans="8:8" x14ac:dyDescent="0.25">
      <c r="H2528" s="2" t="str">
        <f t="shared" si="39"/>
        <v/>
      </c>
    </row>
    <row r="2529" spans="8:8" x14ac:dyDescent="0.25">
      <c r="H2529" s="2" t="str">
        <f t="shared" si="39"/>
        <v/>
      </c>
    </row>
    <row r="2530" spans="8:8" x14ac:dyDescent="0.25">
      <c r="H2530" s="2" t="str">
        <f t="shared" si="39"/>
        <v/>
      </c>
    </row>
    <row r="2531" spans="8:8" x14ac:dyDescent="0.25">
      <c r="H2531" s="2" t="str">
        <f t="shared" si="39"/>
        <v/>
      </c>
    </row>
    <row r="2532" spans="8:8" x14ac:dyDescent="0.25">
      <c r="H2532" s="2" t="str">
        <f t="shared" si="39"/>
        <v/>
      </c>
    </row>
    <row r="2533" spans="8:8" x14ac:dyDescent="0.25">
      <c r="H2533" s="2" t="str">
        <f t="shared" si="39"/>
        <v/>
      </c>
    </row>
    <row r="2534" spans="8:8" x14ac:dyDescent="0.25">
      <c r="H2534" s="2" t="str">
        <f t="shared" si="39"/>
        <v/>
      </c>
    </row>
    <row r="2535" spans="8:8" x14ac:dyDescent="0.25">
      <c r="H2535" s="2" t="str">
        <f t="shared" si="39"/>
        <v/>
      </c>
    </row>
    <row r="2536" spans="8:8" x14ac:dyDescent="0.25">
      <c r="H2536" s="2" t="str">
        <f t="shared" si="39"/>
        <v/>
      </c>
    </row>
    <row r="2537" spans="8:8" x14ac:dyDescent="0.25">
      <c r="H2537" s="2" t="str">
        <f t="shared" si="39"/>
        <v/>
      </c>
    </row>
    <row r="2538" spans="8:8" x14ac:dyDescent="0.25">
      <c r="H2538" s="2" t="str">
        <f t="shared" si="39"/>
        <v/>
      </c>
    </row>
    <row r="2539" spans="8:8" x14ac:dyDescent="0.25">
      <c r="H2539" s="2" t="str">
        <f t="shared" si="39"/>
        <v/>
      </c>
    </row>
    <row r="2540" spans="8:8" x14ac:dyDescent="0.25">
      <c r="H2540" s="2" t="str">
        <f t="shared" si="39"/>
        <v/>
      </c>
    </row>
    <row r="2541" spans="8:8" x14ac:dyDescent="0.25">
      <c r="H2541" s="2" t="str">
        <f t="shared" si="39"/>
        <v/>
      </c>
    </row>
    <row r="2542" spans="8:8" x14ac:dyDescent="0.25">
      <c r="H2542" s="2" t="str">
        <f t="shared" si="39"/>
        <v/>
      </c>
    </row>
    <row r="2543" spans="8:8" x14ac:dyDescent="0.25">
      <c r="H2543" s="2" t="str">
        <f t="shared" si="39"/>
        <v/>
      </c>
    </row>
    <row r="2544" spans="8:8" x14ac:dyDescent="0.25">
      <c r="H2544" s="2" t="str">
        <f t="shared" si="39"/>
        <v/>
      </c>
    </row>
    <row r="2545" spans="8:8" x14ac:dyDescent="0.25">
      <c r="H2545" s="2" t="str">
        <f t="shared" si="39"/>
        <v/>
      </c>
    </row>
    <row r="2546" spans="8:8" x14ac:dyDescent="0.25">
      <c r="H2546" s="2" t="str">
        <f t="shared" si="39"/>
        <v/>
      </c>
    </row>
    <row r="2547" spans="8:8" x14ac:dyDescent="0.25">
      <c r="H2547" s="2" t="str">
        <f t="shared" si="39"/>
        <v/>
      </c>
    </row>
    <row r="2548" spans="8:8" x14ac:dyDescent="0.25">
      <c r="H2548" s="2" t="str">
        <f t="shared" si="39"/>
        <v/>
      </c>
    </row>
    <row r="2549" spans="8:8" x14ac:dyDescent="0.25">
      <c r="H2549" s="2" t="str">
        <f t="shared" si="39"/>
        <v/>
      </c>
    </row>
    <row r="2550" spans="8:8" x14ac:dyDescent="0.25">
      <c r="H2550" s="2" t="str">
        <f t="shared" si="39"/>
        <v/>
      </c>
    </row>
    <row r="2551" spans="8:8" x14ac:dyDescent="0.25">
      <c r="H2551" s="2" t="str">
        <f t="shared" si="39"/>
        <v/>
      </c>
    </row>
    <row r="2552" spans="8:8" x14ac:dyDescent="0.25">
      <c r="H2552" s="2" t="str">
        <f t="shared" si="39"/>
        <v/>
      </c>
    </row>
    <row r="2553" spans="8:8" x14ac:dyDescent="0.25">
      <c r="H2553" s="2" t="str">
        <f t="shared" si="39"/>
        <v/>
      </c>
    </row>
    <row r="2554" spans="8:8" x14ac:dyDescent="0.25">
      <c r="H2554" s="2" t="str">
        <f t="shared" si="39"/>
        <v/>
      </c>
    </row>
    <row r="2555" spans="8:8" x14ac:dyDescent="0.25">
      <c r="H2555" s="2" t="str">
        <f t="shared" si="39"/>
        <v/>
      </c>
    </row>
    <row r="2556" spans="8:8" x14ac:dyDescent="0.25">
      <c r="H2556" s="2" t="str">
        <f t="shared" si="39"/>
        <v/>
      </c>
    </row>
    <row r="2557" spans="8:8" x14ac:dyDescent="0.25">
      <c r="H2557" s="2" t="str">
        <f t="shared" si="39"/>
        <v/>
      </c>
    </row>
    <row r="2558" spans="8:8" x14ac:dyDescent="0.25">
      <c r="H2558" s="2" t="str">
        <f t="shared" si="39"/>
        <v/>
      </c>
    </row>
    <row r="2559" spans="8:8" x14ac:dyDescent="0.25">
      <c r="H2559" s="2" t="str">
        <f t="shared" si="39"/>
        <v/>
      </c>
    </row>
    <row r="2560" spans="8:8" x14ac:dyDescent="0.25">
      <c r="H2560" s="2" t="str">
        <f t="shared" si="39"/>
        <v/>
      </c>
    </row>
    <row r="2561" spans="8:8" x14ac:dyDescent="0.25">
      <c r="H2561" s="2" t="str">
        <f t="shared" si="39"/>
        <v/>
      </c>
    </row>
    <row r="2562" spans="8:8" x14ac:dyDescent="0.25">
      <c r="H2562" s="2" t="str">
        <f t="shared" si="39"/>
        <v/>
      </c>
    </row>
    <row r="2563" spans="8:8" x14ac:dyDescent="0.25">
      <c r="H2563" s="2" t="str">
        <f t="shared" ref="H2563:H2626" si="40">IF(F2563="Lead",F2563,IF(G2563="Lead",G2563,IF(F2563="Unknown",F2563,IF(G2563="Unknown",G2563,IF(G2563="Galvanized Requiring Replacement",G2563,IF(F2563="NA",G2563,IF(G2563="NA",F2563,IF(AND(F2563="Non Lead",G2563="Non Lead"),"Non Lead","")
)))))))</f>
        <v/>
      </c>
    </row>
    <row r="2564" spans="8:8" x14ac:dyDescent="0.25">
      <c r="H2564" s="2" t="str">
        <f t="shared" si="40"/>
        <v/>
      </c>
    </row>
    <row r="2565" spans="8:8" x14ac:dyDescent="0.25">
      <c r="H2565" s="2" t="str">
        <f t="shared" si="40"/>
        <v/>
      </c>
    </row>
    <row r="2566" spans="8:8" x14ac:dyDescent="0.25">
      <c r="H2566" s="2" t="str">
        <f t="shared" si="40"/>
        <v/>
      </c>
    </row>
    <row r="2567" spans="8:8" x14ac:dyDescent="0.25">
      <c r="H2567" s="2" t="str">
        <f t="shared" si="40"/>
        <v/>
      </c>
    </row>
    <row r="2568" spans="8:8" x14ac:dyDescent="0.25">
      <c r="H2568" s="2" t="str">
        <f t="shared" si="40"/>
        <v/>
      </c>
    </row>
    <row r="2569" spans="8:8" x14ac:dyDescent="0.25">
      <c r="H2569" s="2" t="str">
        <f t="shared" si="40"/>
        <v/>
      </c>
    </row>
    <row r="2570" spans="8:8" x14ac:dyDescent="0.25">
      <c r="H2570" s="2" t="str">
        <f t="shared" si="40"/>
        <v/>
      </c>
    </row>
    <row r="2571" spans="8:8" x14ac:dyDescent="0.25">
      <c r="H2571" s="2" t="str">
        <f t="shared" si="40"/>
        <v/>
      </c>
    </row>
    <row r="2572" spans="8:8" x14ac:dyDescent="0.25">
      <c r="H2572" s="2" t="str">
        <f t="shared" si="40"/>
        <v/>
      </c>
    </row>
    <row r="2573" spans="8:8" x14ac:dyDescent="0.25">
      <c r="H2573" s="2" t="str">
        <f t="shared" si="40"/>
        <v/>
      </c>
    </row>
    <row r="2574" spans="8:8" x14ac:dyDescent="0.25">
      <c r="H2574" s="2" t="str">
        <f t="shared" si="40"/>
        <v/>
      </c>
    </row>
    <row r="2575" spans="8:8" x14ac:dyDescent="0.25">
      <c r="H2575" s="2" t="str">
        <f t="shared" si="40"/>
        <v/>
      </c>
    </row>
    <row r="2576" spans="8:8" x14ac:dyDescent="0.25">
      <c r="H2576" s="2" t="str">
        <f t="shared" si="40"/>
        <v/>
      </c>
    </row>
    <row r="2577" spans="8:8" x14ac:dyDescent="0.25">
      <c r="H2577" s="2" t="str">
        <f t="shared" si="40"/>
        <v/>
      </c>
    </row>
    <row r="2578" spans="8:8" x14ac:dyDescent="0.25">
      <c r="H2578" s="2" t="str">
        <f t="shared" si="40"/>
        <v/>
      </c>
    </row>
    <row r="2579" spans="8:8" x14ac:dyDescent="0.25">
      <c r="H2579" s="2" t="str">
        <f t="shared" si="40"/>
        <v/>
      </c>
    </row>
    <row r="2580" spans="8:8" x14ac:dyDescent="0.25">
      <c r="H2580" s="2" t="str">
        <f t="shared" si="40"/>
        <v/>
      </c>
    </row>
    <row r="2581" spans="8:8" x14ac:dyDescent="0.25">
      <c r="H2581" s="2" t="str">
        <f t="shared" si="40"/>
        <v/>
      </c>
    </row>
    <row r="2582" spans="8:8" x14ac:dyDescent="0.25">
      <c r="H2582" s="2" t="str">
        <f t="shared" si="40"/>
        <v/>
      </c>
    </row>
    <row r="2583" spans="8:8" x14ac:dyDescent="0.25">
      <c r="H2583" s="2" t="str">
        <f t="shared" si="40"/>
        <v/>
      </c>
    </row>
    <row r="2584" spans="8:8" x14ac:dyDescent="0.25">
      <c r="H2584" s="2" t="str">
        <f t="shared" si="40"/>
        <v/>
      </c>
    </row>
    <row r="2585" spans="8:8" x14ac:dyDescent="0.25">
      <c r="H2585" s="2" t="str">
        <f t="shared" si="40"/>
        <v/>
      </c>
    </row>
    <row r="2586" spans="8:8" x14ac:dyDescent="0.25">
      <c r="H2586" s="2" t="str">
        <f t="shared" si="40"/>
        <v/>
      </c>
    </row>
    <row r="2587" spans="8:8" x14ac:dyDescent="0.25">
      <c r="H2587" s="2" t="str">
        <f t="shared" si="40"/>
        <v/>
      </c>
    </row>
    <row r="2588" spans="8:8" x14ac:dyDescent="0.25">
      <c r="H2588" s="2" t="str">
        <f t="shared" si="40"/>
        <v/>
      </c>
    </row>
    <row r="2589" spans="8:8" x14ac:dyDescent="0.25">
      <c r="H2589" s="2" t="str">
        <f t="shared" si="40"/>
        <v/>
      </c>
    </row>
    <row r="2590" spans="8:8" x14ac:dyDescent="0.25">
      <c r="H2590" s="2" t="str">
        <f t="shared" si="40"/>
        <v/>
      </c>
    </row>
    <row r="2591" spans="8:8" x14ac:dyDescent="0.25">
      <c r="H2591" s="2" t="str">
        <f t="shared" si="40"/>
        <v/>
      </c>
    </row>
    <row r="2592" spans="8:8" x14ac:dyDescent="0.25">
      <c r="H2592" s="2" t="str">
        <f t="shared" si="40"/>
        <v/>
      </c>
    </row>
    <row r="2593" spans="8:8" x14ac:dyDescent="0.25">
      <c r="H2593" s="2" t="str">
        <f t="shared" si="40"/>
        <v/>
      </c>
    </row>
    <row r="2594" spans="8:8" x14ac:dyDescent="0.25">
      <c r="H2594" s="2" t="str">
        <f t="shared" si="40"/>
        <v/>
      </c>
    </row>
    <row r="2595" spans="8:8" x14ac:dyDescent="0.25">
      <c r="H2595" s="2" t="str">
        <f t="shared" si="40"/>
        <v/>
      </c>
    </row>
    <row r="2596" spans="8:8" x14ac:dyDescent="0.25">
      <c r="H2596" s="2" t="str">
        <f t="shared" si="40"/>
        <v/>
      </c>
    </row>
    <row r="2597" spans="8:8" x14ac:dyDescent="0.25">
      <c r="H2597" s="2" t="str">
        <f t="shared" si="40"/>
        <v/>
      </c>
    </row>
    <row r="2598" spans="8:8" x14ac:dyDescent="0.25">
      <c r="H2598" s="2" t="str">
        <f t="shared" si="40"/>
        <v/>
      </c>
    </row>
    <row r="2599" spans="8:8" x14ac:dyDescent="0.25">
      <c r="H2599" s="2" t="str">
        <f t="shared" si="40"/>
        <v/>
      </c>
    </row>
    <row r="2600" spans="8:8" x14ac:dyDescent="0.25">
      <c r="H2600" s="2" t="str">
        <f t="shared" si="40"/>
        <v/>
      </c>
    </row>
    <row r="2601" spans="8:8" x14ac:dyDescent="0.25">
      <c r="H2601" s="2" t="str">
        <f t="shared" si="40"/>
        <v/>
      </c>
    </row>
    <row r="2602" spans="8:8" x14ac:dyDescent="0.25">
      <c r="H2602" s="2" t="str">
        <f t="shared" si="40"/>
        <v/>
      </c>
    </row>
    <row r="2603" spans="8:8" x14ac:dyDescent="0.25">
      <c r="H2603" s="2" t="str">
        <f t="shared" si="40"/>
        <v/>
      </c>
    </row>
    <row r="2604" spans="8:8" x14ac:dyDescent="0.25">
      <c r="H2604" s="2" t="str">
        <f t="shared" si="40"/>
        <v/>
      </c>
    </row>
    <row r="2605" spans="8:8" x14ac:dyDescent="0.25">
      <c r="H2605" s="2" t="str">
        <f t="shared" si="40"/>
        <v/>
      </c>
    </row>
    <row r="2606" spans="8:8" x14ac:dyDescent="0.25">
      <c r="H2606" s="2" t="str">
        <f t="shared" si="40"/>
        <v/>
      </c>
    </row>
    <row r="2607" spans="8:8" x14ac:dyDescent="0.25">
      <c r="H2607" s="2" t="str">
        <f t="shared" si="40"/>
        <v/>
      </c>
    </row>
    <row r="2608" spans="8:8" x14ac:dyDescent="0.25">
      <c r="H2608" s="2" t="str">
        <f t="shared" si="40"/>
        <v/>
      </c>
    </row>
    <row r="2609" spans="8:8" x14ac:dyDescent="0.25">
      <c r="H2609" s="2" t="str">
        <f t="shared" si="40"/>
        <v/>
      </c>
    </row>
    <row r="2610" spans="8:8" x14ac:dyDescent="0.25">
      <c r="H2610" s="2" t="str">
        <f t="shared" si="40"/>
        <v/>
      </c>
    </row>
    <row r="2611" spans="8:8" x14ac:dyDescent="0.25">
      <c r="H2611" s="2" t="str">
        <f t="shared" si="40"/>
        <v/>
      </c>
    </row>
    <row r="2612" spans="8:8" x14ac:dyDescent="0.25">
      <c r="H2612" s="2" t="str">
        <f t="shared" si="40"/>
        <v/>
      </c>
    </row>
    <row r="2613" spans="8:8" x14ac:dyDescent="0.25">
      <c r="H2613" s="2" t="str">
        <f t="shared" si="40"/>
        <v/>
      </c>
    </row>
    <row r="2614" spans="8:8" x14ac:dyDescent="0.25">
      <c r="H2614" s="2" t="str">
        <f t="shared" si="40"/>
        <v/>
      </c>
    </row>
    <row r="2615" spans="8:8" x14ac:dyDescent="0.25">
      <c r="H2615" s="2" t="str">
        <f t="shared" si="40"/>
        <v/>
      </c>
    </row>
    <row r="2616" spans="8:8" x14ac:dyDescent="0.25">
      <c r="H2616" s="2" t="str">
        <f t="shared" si="40"/>
        <v/>
      </c>
    </row>
    <row r="2617" spans="8:8" x14ac:dyDescent="0.25">
      <c r="H2617" s="2" t="str">
        <f t="shared" si="40"/>
        <v/>
      </c>
    </row>
    <row r="2618" spans="8:8" x14ac:dyDescent="0.25">
      <c r="H2618" s="2" t="str">
        <f t="shared" si="40"/>
        <v/>
      </c>
    </row>
    <row r="2619" spans="8:8" x14ac:dyDescent="0.25">
      <c r="H2619" s="2" t="str">
        <f t="shared" si="40"/>
        <v/>
      </c>
    </row>
    <row r="2620" spans="8:8" x14ac:dyDescent="0.25">
      <c r="H2620" s="2" t="str">
        <f t="shared" si="40"/>
        <v/>
      </c>
    </row>
    <row r="2621" spans="8:8" x14ac:dyDescent="0.25">
      <c r="H2621" s="2" t="str">
        <f t="shared" si="40"/>
        <v/>
      </c>
    </row>
    <row r="2622" spans="8:8" x14ac:dyDescent="0.25">
      <c r="H2622" s="2" t="str">
        <f t="shared" si="40"/>
        <v/>
      </c>
    </row>
    <row r="2623" spans="8:8" x14ac:dyDescent="0.25">
      <c r="H2623" s="2" t="str">
        <f t="shared" si="40"/>
        <v/>
      </c>
    </row>
    <row r="2624" spans="8:8" x14ac:dyDescent="0.25">
      <c r="H2624" s="2" t="str">
        <f t="shared" si="40"/>
        <v/>
      </c>
    </row>
    <row r="2625" spans="8:8" x14ac:dyDescent="0.25">
      <c r="H2625" s="2" t="str">
        <f t="shared" si="40"/>
        <v/>
      </c>
    </row>
    <row r="2626" spans="8:8" x14ac:dyDescent="0.25">
      <c r="H2626" s="2" t="str">
        <f t="shared" si="40"/>
        <v/>
      </c>
    </row>
    <row r="2627" spans="8:8" x14ac:dyDescent="0.25">
      <c r="H2627" s="2" t="str">
        <f t="shared" ref="H2627:H2690" si="41">IF(F2627="Lead",F2627,IF(G2627="Lead",G2627,IF(F2627="Unknown",F2627,IF(G2627="Unknown",G2627,IF(G2627="Galvanized Requiring Replacement",G2627,IF(F2627="NA",G2627,IF(G2627="NA",F2627,IF(AND(F2627="Non Lead",G2627="Non Lead"),"Non Lead","")
)))))))</f>
        <v/>
      </c>
    </row>
    <row r="2628" spans="8:8" x14ac:dyDescent="0.25">
      <c r="H2628" s="2" t="str">
        <f t="shared" si="41"/>
        <v/>
      </c>
    </row>
    <row r="2629" spans="8:8" x14ac:dyDescent="0.25">
      <c r="H2629" s="2" t="str">
        <f t="shared" si="41"/>
        <v/>
      </c>
    </row>
    <row r="2630" spans="8:8" x14ac:dyDescent="0.25">
      <c r="H2630" s="2" t="str">
        <f t="shared" si="41"/>
        <v/>
      </c>
    </row>
    <row r="2631" spans="8:8" x14ac:dyDescent="0.25">
      <c r="H2631" s="2" t="str">
        <f t="shared" si="41"/>
        <v/>
      </c>
    </row>
    <row r="2632" spans="8:8" x14ac:dyDescent="0.25">
      <c r="H2632" s="2" t="str">
        <f t="shared" si="41"/>
        <v/>
      </c>
    </row>
    <row r="2633" spans="8:8" x14ac:dyDescent="0.25">
      <c r="H2633" s="2" t="str">
        <f t="shared" si="41"/>
        <v/>
      </c>
    </row>
    <row r="2634" spans="8:8" x14ac:dyDescent="0.25">
      <c r="H2634" s="2" t="str">
        <f t="shared" si="41"/>
        <v/>
      </c>
    </row>
    <row r="2635" spans="8:8" x14ac:dyDescent="0.25">
      <c r="H2635" s="2" t="str">
        <f t="shared" si="41"/>
        <v/>
      </c>
    </row>
    <row r="2636" spans="8:8" x14ac:dyDescent="0.25">
      <c r="H2636" s="2" t="str">
        <f t="shared" si="41"/>
        <v/>
      </c>
    </row>
    <row r="2637" spans="8:8" x14ac:dyDescent="0.25">
      <c r="H2637" s="2" t="str">
        <f t="shared" si="41"/>
        <v/>
      </c>
    </row>
    <row r="2638" spans="8:8" x14ac:dyDescent="0.25">
      <c r="H2638" s="2" t="str">
        <f t="shared" si="41"/>
        <v/>
      </c>
    </row>
    <row r="2639" spans="8:8" x14ac:dyDescent="0.25">
      <c r="H2639" s="2" t="str">
        <f t="shared" si="41"/>
        <v/>
      </c>
    </row>
    <row r="2640" spans="8:8" x14ac:dyDescent="0.25">
      <c r="H2640" s="2" t="str">
        <f t="shared" si="41"/>
        <v/>
      </c>
    </row>
    <row r="2641" spans="8:8" x14ac:dyDescent="0.25">
      <c r="H2641" s="2" t="str">
        <f t="shared" si="41"/>
        <v/>
      </c>
    </row>
    <row r="2642" spans="8:8" x14ac:dyDescent="0.25">
      <c r="H2642" s="2" t="str">
        <f t="shared" si="41"/>
        <v/>
      </c>
    </row>
    <row r="2643" spans="8:8" x14ac:dyDescent="0.25">
      <c r="H2643" s="2" t="str">
        <f t="shared" si="41"/>
        <v/>
      </c>
    </row>
    <row r="2644" spans="8:8" x14ac:dyDescent="0.25">
      <c r="H2644" s="2" t="str">
        <f t="shared" si="41"/>
        <v/>
      </c>
    </row>
    <row r="2645" spans="8:8" x14ac:dyDescent="0.25">
      <c r="H2645" s="2" t="str">
        <f t="shared" si="41"/>
        <v/>
      </c>
    </row>
    <row r="2646" spans="8:8" x14ac:dyDescent="0.25">
      <c r="H2646" s="2" t="str">
        <f t="shared" si="41"/>
        <v/>
      </c>
    </row>
    <row r="2647" spans="8:8" x14ac:dyDescent="0.25">
      <c r="H2647" s="2" t="str">
        <f t="shared" si="41"/>
        <v/>
      </c>
    </row>
    <row r="2648" spans="8:8" x14ac:dyDescent="0.25">
      <c r="H2648" s="2" t="str">
        <f t="shared" si="41"/>
        <v/>
      </c>
    </row>
    <row r="2649" spans="8:8" x14ac:dyDescent="0.25">
      <c r="H2649" s="2" t="str">
        <f t="shared" si="41"/>
        <v/>
      </c>
    </row>
    <row r="2650" spans="8:8" x14ac:dyDescent="0.25">
      <c r="H2650" s="2" t="str">
        <f t="shared" si="41"/>
        <v/>
      </c>
    </row>
    <row r="2651" spans="8:8" x14ac:dyDescent="0.25">
      <c r="H2651" s="2" t="str">
        <f t="shared" si="41"/>
        <v/>
      </c>
    </row>
    <row r="2652" spans="8:8" x14ac:dyDescent="0.25">
      <c r="H2652" s="2" t="str">
        <f t="shared" si="41"/>
        <v/>
      </c>
    </row>
    <row r="2653" spans="8:8" x14ac:dyDescent="0.25">
      <c r="H2653" s="2" t="str">
        <f t="shared" si="41"/>
        <v/>
      </c>
    </row>
    <row r="2654" spans="8:8" x14ac:dyDescent="0.25">
      <c r="H2654" s="2" t="str">
        <f t="shared" si="41"/>
        <v/>
      </c>
    </row>
    <row r="2655" spans="8:8" x14ac:dyDescent="0.25">
      <c r="H2655" s="2" t="str">
        <f t="shared" si="41"/>
        <v/>
      </c>
    </row>
    <row r="2656" spans="8:8" x14ac:dyDescent="0.25">
      <c r="H2656" s="2" t="str">
        <f t="shared" si="41"/>
        <v/>
      </c>
    </row>
    <row r="2657" spans="8:8" x14ac:dyDescent="0.25">
      <c r="H2657" s="2" t="str">
        <f t="shared" si="41"/>
        <v/>
      </c>
    </row>
    <row r="2658" spans="8:8" x14ac:dyDescent="0.25">
      <c r="H2658" s="2" t="str">
        <f t="shared" si="41"/>
        <v/>
      </c>
    </row>
    <row r="2659" spans="8:8" x14ac:dyDescent="0.25">
      <c r="H2659" s="2" t="str">
        <f t="shared" si="41"/>
        <v/>
      </c>
    </row>
    <row r="2660" spans="8:8" x14ac:dyDescent="0.25">
      <c r="H2660" s="2" t="str">
        <f t="shared" si="41"/>
        <v/>
      </c>
    </row>
    <row r="2661" spans="8:8" x14ac:dyDescent="0.25">
      <c r="H2661" s="2" t="str">
        <f t="shared" si="41"/>
        <v/>
      </c>
    </row>
    <row r="2662" spans="8:8" x14ac:dyDescent="0.25">
      <c r="H2662" s="2" t="str">
        <f t="shared" si="41"/>
        <v/>
      </c>
    </row>
    <row r="2663" spans="8:8" x14ac:dyDescent="0.25">
      <c r="H2663" s="2" t="str">
        <f t="shared" si="41"/>
        <v/>
      </c>
    </row>
    <row r="2664" spans="8:8" x14ac:dyDescent="0.25">
      <c r="H2664" s="2" t="str">
        <f t="shared" si="41"/>
        <v/>
      </c>
    </row>
    <row r="2665" spans="8:8" x14ac:dyDescent="0.25">
      <c r="H2665" s="2" t="str">
        <f t="shared" si="41"/>
        <v/>
      </c>
    </row>
    <row r="2666" spans="8:8" x14ac:dyDescent="0.25">
      <c r="H2666" s="2" t="str">
        <f t="shared" si="41"/>
        <v/>
      </c>
    </row>
    <row r="2667" spans="8:8" x14ac:dyDescent="0.25">
      <c r="H2667" s="2" t="str">
        <f t="shared" si="41"/>
        <v/>
      </c>
    </row>
    <row r="2668" spans="8:8" x14ac:dyDescent="0.25">
      <c r="H2668" s="2" t="str">
        <f t="shared" si="41"/>
        <v/>
      </c>
    </row>
    <row r="2669" spans="8:8" x14ac:dyDescent="0.25">
      <c r="H2669" s="2" t="str">
        <f t="shared" si="41"/>
        <v/>
      </c>
    </row>
    <row r="2670" spans="8:8" x14ac:dyDescent="0.25">
      <c r="H2670" s="2" t="str">
        <f t="shared" si="41"/>
        <v/>
      </c>
    </row>
    <row r="2671" spans="8:8" x14ac:dyDescent="0.25">
      <c r="H2671" s="2" t="str">
        <f t="shared" si="41"/>
        <v/>
      </c>
    </row>
    <row r="2672" spans="8:8" x14ac:dyDescent="0.25">
      <c r="H2672" s="2" t="str">
        <f t="shared" si="41"/>
        <v/>
      </c>
    </row>
    <row r="2673" spans="8:8" x14ac:dyDescent="0.25">
      <c r="H2673" s="2" t="str">
        <f t="shared" si="41"/>
        <v/>
      </c>
    </row>
    <row r="2674" spans="8:8" x14ac:dyDescent="0.25">
      <c r="H2674" s="2" t="str">
        <f t="shared" si="41"/>
        <v/>
      </c>
    </row>
    <row r="2675" spans="8:8" x14ac:dyDescent="0.25">
      <c r="H2675" s="2" t="str">
        <f t="shared" si="41"/>
        <v/>
      </c>
    </row>
    <row r="2676" spans="8:8" x14ac:dyDescent="0.25">
      <c r="H2676" s="2" t="str">
        <f t="shared" si="41"/>
        <v/>
      </c>
    </row>
    <row r="2677" spans="8:8" x14ac:dyDescent="0.25">
      <c r="H2677" s="2" t="str">
        <f t="shared" si="41"/>
        <v/>
      </c>
    </row>
    <row r="2678" spans="8:8" x14ac:dyDescent="0.25">
      <c r="H2678" s="2" t="str">
        <f t="shared" si="41"/>
        <v/>
      </c>
    </row>
    <row r="2679" spans="8:8" x14ac:dyDescent="0.25">
      <c r="H2679" s="2" t="str">
        <f t="shared" si="41"/>
        <v/>
      </c>
    </row>
    <row r="2680" spans="8:8" x14ac:dyDescent="0.25">
      <c r="H2680" s="2" t="str">
        <f t="shared" si="41"/>
        <v/>
      </c>
    </row>
    <row r="2681" spans="8:8" x14ac:dyDescent="0.25">
      <c r="H2681" s="2" t="str">
        <f t="shared" si="41"/>
        <v/>
      </c>
    </row>
    <row r="2682" spans="8:8" x14ac:dyDescent="0.25">
      <c r="H2682" s="2" t="str">
        <f t="shared" si="41"/>
        <v/>
      </c>
    </row>
    <row r="2683" spans="8:8" x14ac:dyDescent="0.25">
      <c r="H2683" s="2" t="str">
        <f t="shared" si="41"/>
        <v/>
      </c>
    </row>
    <row r="2684" spans="8:8" x14ac:dyDescent="0.25">
      <c r="H2684" s="2" t="str">
        <f t="shared" si="41"/>
        <v/>
      </c>
    </row>
    <row r="2685" spans="8:8" x14ac:dyDescent="0.25">
      <c r="H2685" s="2" t="str">
        <f t="shared" si="41"/>
        <v/>
      </c>
    </row>
    <row r="2686" spans="8:8" x14ac:dyDescent="0.25">
      <c r="H2686" s="2" t="str">
        <f t="shared" si="41"/>
        <v/>
      </c>
    </row>
    <row r="2687" spans="8:8" x14ac:dyDescent="0.25">
      <c r="H2687" s="2" t="str">
        <f t="shared" si="41"/>
        <v/>
      </c>
    </row>
    <row r="2688" spans="8:8" x14ac:dyDescent="0.25">
      <c r="H2688" s="2" t="str">
        <f t="shared" si="41"/>
        <v/>
      </c>
    </row>
    <row r="2689" spans="8:8" x14ac:dyDescent="0.25">
      <c r="H2689" s="2" t="str">
        <f t="shared" si="41"/>
        <v/>
      </c>
    </row>
    <row r="2690" spans="8:8" x14ac:dyDescent="0.25">
      <c r="H2690" s="2" t="str">
        <f t="shared" si="41"/>
        <v/>
      </c>
    </row>
    <row r="2691" spans="8:8" x14ac:dyDescent="0.25">
      <c r="H2691" s="2" t="str">
        <f t="shared" ref="H2691:H2754" si="42">IF(F2691="Lead",F2691,IF(G2691="Lead",G2691,IF(F2691="Unknown",F2691,IF(G2691="Unknown",G2691,IF(G2691="Galvanized Requiring Replacement",G2691,IF(F2691="NA",G2691,IF(G2691="NA",F2691,IF(AND(F2691="Non Lead",G2691="Non Lead"),"Non Lead","")
)))))))</f>
        <v/>
      </c>
    </row>
    <row r="2692" spans="8:8" x14ac:dyDescent="0.25">
      <c r="H2692" s="2" t="str">
        <f t="shared" si="42"/>
        <v/>
      </c>
    </row>
    <row r="2693" spans="8:8" x14ac:dyDescent="0.25">
      <c r="H2693" s="2" t="str">
        <f t="shared" si="42"/>
        <v/>
      </c>
    </row>
    <row r="2694" spans="8:8" x14ac:dyDescent="0.25">
      <c r="H2694" s="2" t="str">
        <f t="shared" si="42"/>
        <v/>
      </c>
    </row>
    <row r="2695" spans="8:8" x14ac:dyDescent="0.25">
      <c r="H2695" s="2" t="str">
        <f t="shared" si="42"/>
        <v/>
      </c>
    </row>
    <row r="2696" spans="8:8" x14ac:dyDescent="0.25">
      <c r="H2696" s="2" t="str">
        <f t="shared" si="42"/>
        <v/>
      </c>
    </row>
    <row r="2697" spans="8:8" x14ac:dyDescent="0.25">
      <c r="H2697" s="2" t="str">
        <f t="shared" si="42"/>
        <v/>
      </c>
    </row>
    <row r="2698" spans="8:8" x14ac:dyDescent="0.25">
      <c r="H2698" s="2" t="str">
        <f t="shared" si="42"/>
        <v/>
      </c>
    </row>
    <row r="2699" spans="8:8" x14ac:dyDescent="0.25">
      <c r="H2699" s="2" t="str">
        <f t="shared" si="42"/>
        <v/>
      </c>
    </row>
    <row r="2700" spans="8:8" x14ac:dyDescent="0.25">
      <c r="H2700" s="2" t="str">
        <f t="shared" si="42"/>
        <v/>
      </c>
    </row>
    <row r="2701" spans="8:8" x14ac:dyDescent="0.25">
      <c r="H2701" s="2" t="str">
        <f t="shared" si="42"/>
        <v/>
      </c>
    </row>
    <row r="2702" spans="8:8" x14ac:dyDescent="0.25">
      <c r="H2702" s="2" t="str">
        <f t="shared" si="42"/>
        <v/>
      </c>
    </row>
    <row r="2703" spans="8:8" x14ac:dyDescent="0.25">
      <c r="H2703" s="2" t="str">
        <f t="shared" si="42"/>
        <v/>
      </c>
    </row>
    <row r="2704" spans="8:8" x14ac:dyDescent="0.25">
      <c r="H2704" s="2" t="str">
        <f t="shared" si="42"/>
        <v/>
      </c>
    </row>
    <row r="2705" spans="8:8" x14ac:dyDescent="0.25">
      <c r="H2705" s="2" t="str">
        <f t="shared" si="42"/>
        <v/>
      </c>
    </row>
    <row r="2706" spans="8:8" x14ac:dyDescent="0.25">
      <c r="H2706" s="2" t="str">
        <f t="shared" si="42"/>
        <v/>
      </c>
    </row>
    <row r="2707" spans="8:8" x14ac:dyDescent="0.25">
      <c r="H2707" s="2" t="str">
        <f t="shared" si="42"/>
        <v/>
      </c>
    </row>
    <row r="2708" spans="8:8" x14ac:dyDescent="0.25">
      <c r="H2708" s="2" t="str">
        <f t="shared" si="42"/>
        <v/>
      </c>
    </row>
    <row r="2709" spans="8:8" x14ac:dyDescent="0.25">
      <c r="H2709" s="2" t="str">
        <f t="shared" si="42"/>
        <v/>
      </c>
    </row>
    <row r="2710" spans="8:8" x14ac:dyDescent="0.25">
      <c r="H2710" s="2" t="str">
        <f t="shared" si="42"/>
        <v/>
      </c>
    </row>
    <row r="2711" spans="8:8" x14ac:dyDescent="0.25">
      <c r="H2711" s="2" t="str">
        <f t="shared" si="42"/>
        <v/>
      </c>
    </row>
    <row r="2712" spans="8:8" x14ac:dyDescent="0.25">
      <c r="H2712" s="2" t="str">
        <f t="shared" si="42"/>
        <v/>
      </c>
    </row>
    <row r="2713" spans="8:8" x14ac:dyDescent="0.25">
      <c r="H2713" s="2" t="str">
        <f t="shared" si="42"/>
        <v/>
      </c>
    </row>
    <row r="2714" spans="8:8" x14ac:dyDescent="0.25">
      <c r="H2714" s="2" t="str">
        <f t="shared" si="42"/>
        <v/>
      </c>
    </row>
    <row r="2715" spans="8:8" x14ac:dyDescent="0.25">
      <c r="H2715" s="2" t="str">
        <f t="shared" si="42"/>
        <v/>
      </c>
    </row>
    <row r="2716" spans="8:8" x14ac:dyDescent="0.25">
      <c r="H2716" s="2" t="str">
        <f t="shared" si="42"/>
        <v/>
      </c>
    </row>
    <row r="2717" spans="8:8" x14ac:dyDescent="0.25">
      <c r="H2717" s="2" t="str">
        <f t="shared" si="42"/>
        <v/>
      </c>
    </row>
    <row r="2718" spans="8:8" x14ac:dyDescent="0.25">
      <c r="H2718" s="2" t="str">
        <f t="shared" si="42"/>
        <v/>
      </c>
    </row>
    <row r="2719" spans="8:8" x14ac:dyDescent="0.25">
      <c r="H2719" s="2" t="str">
        <f t="shared" si="42"/>
        <v/>
      </c>
    </row>
    <row r="2720" spans="8:8" x14ac:dyDescent="0.25">
      <c r="H2720" s="2" t="str">
        <f t="shared" si="42"/>
        <v/>
      </c>
    </row>
    <row r="2721" spans="8:8" x14ac:dyDescent="0.25">
      <c r="H2721" s="2" t="str">
        <f t="shared" si="42"/>
        <v/>
      </c>
    </row>
    <row r="2722" spans="8:8" x14ac:dyDescent="0.25">
      <c r="H2722" s="2" t="str">
        <f t="shared" si="42"/>
        <v/>
      </c>
    </row>
    <row r="2723" spans="8:8" x14ac:dyDescent="0.25">
      <c r="H2723" s="2" t="str">
        <f t="shared" si="42"/>
        <v/>
      </c>
    </row>
    <row r="2724" spans="8:8" x14ac:dyDescent="0.25">
      <c r="H2724" s="2" t="str">
        <f t="shared" si="42"/>
        <v/>
      </c>
    </row>
    <row r="2725" spans="8:8" x14ac:dyDescent="0.25">
      <c r="H2725" s="2" t="str">
        <f t="shared" si="42"/>
        <v/>
      </c>
    </row>
    <row r="2726" spans="8:8" x14ac:dyDescent="0.25">
      <c r="H2726" s="2" t="str">
        <f t="shared" si="42"/>
        <v/>
      </c>
    </row>
    <row r="2727" spans="8:8" x14ac:dyDescent="0.25">
      <c r="H2727" s="2" t="str">
        <f t="shared" si="42"/>
        <v/>
      </c>
    </row>
    <row r="2728" spans="8:8" x14ac:dyDescent="0.25">
      <c r="H2728" s="2" t="str">
        <f t="shared" si="42"/>
        <v/>
      </c>
    </row>
    <row r="2729" spans="8:8" x14ac:dyDescent="0.25">
      <c r="H2729" s="2" t="str">
        <f t="shared" si="42"/>
        <v/>
      </c>
    </row>
    <row r="2730" spans="8:8" x14ac:dyDescent="0.25">
      <c r="H2730" s="2" t="str">
        <f t="shared" si="42"/>
        <v/>
      </c>
    </row>
    <row r="2731" spans="8:8" x14ac:dyDescent="0.25">
      <c r="H2731" s="2" t="str">
        <f t="shared" si="42"/>
        <v/>
      </c>
    </row>
    <row r="2732" spans="8:8" x14ac:dyDescent="0.25">
      <c r="H2732" s="2" t="str">
        <f t="shared" si="42"/>
        <v/>
      </c>
    </row>
    <row r="2733" spans="8:8" x14ac:dyDescent="0.25">
      <c r="H2733" s="2" t="str">
        <f t="shared" si="42"/>
        <v/>
      </c>
    </row>
    <row r="2734" spans="8:8" x14ac:dyDescent="0.25">
      <c r="H2734" s="2" t="str">
        <f t="shared" si="42"/>
        <v/>
      </c>
    </row>
    <row r="2735" spans="8:8" x14ac:dyDescent="0.25">
      <c r="H2735" s="2" t="str">
        <f t="shared" si="42"/>
        <v/>
      </c>
    </row>
    <row r="2736" spans="8:8" x14ac:dyDescent="0.25">
      <c r="H2736" s="2" t="str">
        <f t="shared" si="42"/>
        <v/>
      </c>
    </row>
    <row r="2737" spans="8:8" x14ac:dyDescent="0.25">
      <c r="H2737" s="2" t="str">
        <f t="shared" si="42"/>
        <v/>
      </c>
    </row>
    <row r="2738" spans="8:8" x14ac:dyDescent="0.25">
      <c r="H2738" s="2" t="str">
        <f t="shared" si="42"/>
        <v/>
      </c>
    </row>
    <row r="2739" spans="8:8" x14ac:dyDescent="0.25">
      <c r="H2739" s="2" t="str">
        <f t="shared" si="42"/>
        <v/>
      </c>
    </row>
    <row r="2740" spans="8:8" x14ac:dyDescent="0.25">
      <c r="H2740" s="2" t="str">
        <f t="shared" si="42"/>
        <v/>
      </c>
    </row>
    <row r="2741" spans="8:8" x14ac:dyDescent="0.25">
      <c r="H2741" s="2" t="str">
        <f t="shared" si="42"/>
        <v/>
      </c>
    </row>
    <row r="2742" spans="8:8" x14ac:dyDescent="0.25">
      <c r="H2742" s="2" t="str">
        <f t="shared" si="42"/>
        <v/>
      </c>
    </row>
    <row r="2743" spans="8:8" x14ac:dyDescent="0.25">
      <c r="H2743" s="2" t="str">
        <f t="shared" si="42"/>
        <v/>
      </c>
    </row>
    <row r="2744" spans="8:8" x14ac:dyDescent="0.25">
      <c r="H2744" s="2" t="str">
        <f t="shared" si="42"/>
        <v/>
      </c>
    </row>
    <row r="2745" spans="8:8" x14ac:dyDescent="0.25">
      <c r="H2745" s="2" t="str">
        <f t="shared" si="42"/>
        <v/>
      </c>
    </row>
    <row r="2746" spans="8:8" x14ac:dyDescent="0.25">
      <c r="H2746" s="2" t="str">
        <f t="shared" si="42"/>
        <v/>
      </c>
    </row>
    <row r="2747" spans="8:8" x14ac:dyDescent="0.25">
      <c r="H2747" s="2" t="str">
        <f t="shared" si="42"/>
        <v/>
      </c>
    </row>
    <row r="2748" spans="8:8" x14ac:dyDescent="0.25">
      <c r="H2748" s="2" t="str">
        <f t="shared" si="42"/>
        <v/>
      </c>
    </row>
    <row r="2749" spans="8:8" x14ac:dyDescent="0.25">
      <c r="H2749" s="2" t="str">
        <f t="shared" si="42"/>
        <v/>
      </c>
    </row>
    <row r="2750" spans="8:8" x14ac:dyDescent="0.25">
      <c r="H2750" s="2" t="str">
        <f t="shared" si="42"/>
        <v/>
      </c>
    </row>
    <row r="2751" spans="8:8" x14ac:dyDescent="0.25">
      <c r="H2751" s="2" t="str">
        <f t="shared" si="42"/>
        <v/>
      </c>
    </row>
    <row r="2752" spans="8:8" x14ac:dyDescent="0.25">
      <c r="H2752" s="2" t="str">
        <f t="shared" si="42"/>
        <v/>
      </c>
    </row>
    <row r="2753" spans="8:8" x14ac:dyDescent="0.25">
      <c r="H2753" s="2" t="str">
        <f t="shared" si="42"/>
        <v/>
      </c>
    </row>
    <row r="2754" spans="8:8" x14ac:dyDescent="0.25">
      <c r="H2754" s="2" t="str">
        <f t="shared" si="42"/>
        <v/>
      </c>
    </row>
    <row r="2755" spans="8:8" x14ac:dyDescent="0.25">
      <c r="H2755" s="2" t="str">
        <f t="shared" ref="H2755:H2818" si="43">IF(F2755="Lead",F2755,IF(G2755="Lead",G2755,IF(F2755="Unknown",F2755,IF(G2755="Unknown",G2755,IF(G2755="Galvanized Requiring Replacement",G2755,IF(F2755="NA",G2755,IF(G2755="NA",F2755,IF(AND(F2755="Non Lead",G2755="Non Lead"),"Non Lead","")
)))))))</f>
        <v/>
      </c>
    </row>
    <row r="2756" spans="8:8" x14ac:dyDescent="0.25">
      <c r="H2756" s="2" t="str">
        <f t="shared" si="43"/>
        <v/>
      </c>
    </row>
    <row r="2757" spans="8:8" x14ac:dyDescent="0.25">
      <c r="H2757" s="2" t="str">
        <f t="shared" si="43"/>
        <v/>
      </c>
    </row>
    <row r="2758" spans="8:8" x14ac:dyDescent="0.25">
      <c r="H2758" s="2" t="str">
        <f t="shared" si="43"/>
        <v/>
      </c>
    </row>
    <row r="2759" spans="8:8" x14ac:dyDescent="0.25">
      <c r="H2759" s="2" t="str">
        <f t="shared" si="43"/>
        <v/>
      </c>
    </row>
    <row r="2760" spans="8:8" x14ac:dyDescent="0.25">
      <c r="H2760" s="2" t="str">
        <f t="shared" si="43"/>
        <v/>
      </c>
    </row>
    <row r="2761" spans="8:8" x14ac:dyDescent="0.25">
      <c r="H2761" s="2" t="str">
        <f t="shared" si="43"/>
        <v/>
      </c>
    </row>
    <row r="2762" spans="8:8" x14ac:dyDescent="0.25">
      <c r="H2762" s="2" t="str">
        <f t="shared" si="43"/>
        <v/>
      </c>
    </row>
    <row r="2763" spans="8:8" x14ac:dyDescent="0.25">
      <c r="H2763" s="2" t="str">
        <f t="shared" si="43"/>
        <v/>
      </c>
    </row>
    <row r="2764" spans="8:8" x14ac:dyDescent="0.25">
      <c r="H2764" s="2" t="str">
        <f t="shared" si="43"/>
        <v/>
      </c>
    </row>
    <row r="2765" spans="8:8" x14ac:dyDescent="0.25">
      <c r="H2765" s="2" t="str">
        <f t="shared" si="43"/>
        <v/>
      </c>
    </row>
    <row r="2766" spans="8:8" x14ac:dyDescent="0.25">
      <c r="H2766" s="2" t="str">
        <f t="shared" si="43"/>
        <v/>
      </c>
    </row>
    <row r="2767" spans="8:8" x14ac:dyDescent="0.25">
      <c r="H2767" s="2" t="str">
        <f t="shared" si="43"/>
        <v/>
      </c>
    </row>
    <row r="2768" spans="8:8" x14ac:dyDescent="0.25">
      <c r="H2768" s="2" t="str">
        <f t="shared" si="43"/>
        <v/>
      </c>
    </row>
    <row r="2769" spans="8:8" x14ac:dyDescent="0.25">
      <c r="H2769" s="2" t="str">
        <f t="shared" si="43"/>
        <v/>
      </c>
    </row>
    <row r="2770" spans="8:8" x14ac:dyDescent="0.25">
      <c r="H2770" s="2" t="str">
        <f t="shared" si="43"/>
        <v/>
      </c>
    </row>
    <row r="2771" spans="8:8" x14ac:dyDescent="0.25">
      <c r="H2771" s="2" t="str">
        <f t="shared" si="43"/>
        <v/>
      </c>
    </row>
    <row r="2772" spans="8:8" x14ac:dyDescent="0.25">
      <c r="H2772" s="2" t="str">
        <f t="shared" si="43"/>
        <v/>
      </c>
    </row>
    <row r="2773" spans="8:8" x14ac:dyDescent="0.25">
      <c r="H2773" s="2" t="str">
        <f t="shared" si="43"/>
        <v/>
      </c>
    </row>
    <row r="2774" spans="8:8" x14ac:dyDescent="0.25">
      <c r="H2774" s="2" t="str">
        <f t="shared" si="43"/>
        <v/>
      </c>
    </row>
    <row r="2775" spans="8:8" x14ac:dyDescent="0.25">
      <c r="H2775" s="2" t="str">
        <f t="shared" si="43"/>
        <v/>
      </c>
    </row>
    <row r="2776" spans="8:8" x14ac:dyDescent="0.25">
      <c r="H2776" s="2" t="str">
        <f t="shared" si="43"/>
        <v/>
      </c>
    </row>
    <row r="2777" spans="8:8" x14ac:dyDescent="0.25">
      <c r="H2777" s="2" t="str">
        <f t="shared" si="43"/>
        <v/>
      </c>
    </row>
    <row r="2778" spans="8:8" x14ac:dyDescent="0.25">
      <c r="H2778" s="2" t="str">
        <f t="shared" si="43"/>
        <v/>
      </c>
    </row>
    <row r="2779" spans="8:8" x14ac:dyDescent="0.25">
      <c r="H2779" s="2" t="str">
        <f t="shared" si="43"/>
        <v/>
      </c>
    </row>
    <row r="2780" spans="8:8" x14ac:dyDescent="0.25">
      <c r="H2780" s="2" t="str">
        <f t="shared" si="43"/>
        <v/>
      </c>
    </row>
    <row r="2781" spans="8:8" x14ac:dyDescent="0.25">
      <c r="H2781" s="2" t="str">
        <f t="shared" si="43"/>
        <v/>
      </c>
    </row>
    <row r="2782" spans="8:8" x14ac:dyDescent="0.25">
      <c r="H2782" s="2" t="str">
        <f t="shared" si="43"/>
        <v/>
      </c>
    </row>
    <row r="2783" spans="8:8" x14ac:dyDescent="0.25">
      <c r="H2783" s="2" t="str">
        <f t="shared" si="43"/>
        <v/>
      </c>
    </row>
    <row r="2784" spans="8:8" x14ac:dyDescent="0.25">
      <c r="H2784" s="2" t="str">
        <f t="shared" si="43"/>
        <v/>
      </c>
    </row>
    <row r="2785" spans="8:8" x14ac:dyDescent="0.25">
      <c r="H2785" s="2" t="str">
        <f t="shared" si="43"/>
        <v/>
      </c>
    </row>
    <row r="2786" spans="8:8" x14ac:dyDescent="0.25">
      <c r="H2786" s="2" t="str">
        <f t="shared" si="43"/>
        <v/>
      </c>
    </row>
    <row r="2787" spans="8:8" x14ac:dyDescent="0.25">
      <c r="H2787" s="2" t="str">
        <f t="shared" si="43"/>
        <v/>
      </c>
    </row>
    <row r="2788" spans="8:8" x14ac:dyDescent="0.25">
      <c r="H2788" s="2" t="str">
        <f t="shared" si="43"/>
        <v/>
      </c>
    </row>
    <row r="2789" spans="8:8" x14ac:dyDescent="0.25">
      <c r="H2789" s="2" t="str">
        <f t="shared" si="43"/>
        <v/>
      </c>
    </row>
    <row r="2790" spans="8:8" x14ac:dyDescent="0.25">
      <c r="H2790" s="2" t="str">
        <f t="shared" si="43"/>
        <v/>
      </c>
    </row>
    <row r="2791" spans="8:8" x14ac:dyDescent="0.25">
      <c r="H2791" s="2" t="str">
        <f t="shared" si="43"/>
        <v/>
      </c>
    </row>
    <row r="2792" spans="8:8" x14ac:dyDescent="0.25">
      <c r="H2792" s="2" t="str">
        <f t="shared" si="43"/>
        <v/>
      </c>
    </row>
    <row r="2793" spans="8:8" x14ac:dyDescent="0.25">
      <c r="H2793" s="2" t="str">
        <f t="shared" si="43"/>
        <v/>
      </c>
    </row>
    <row r="2794" spans="8:8" x14ac:dyDescent="0.25">
      <c r="H2794" s="2" t="str">
        <f t="shared" si="43"/>
        <v/>
      </c>
    </row>
    <row r="2795" spans="8:8" x14ac:dyDescent="0.25">
      <c r="H2795" s="2" t="str">
        <f t="shared" si="43"/>
        <v/>
      </c>
    </row>
    <row r="2796" spans="8:8" x14ac:dyDescent="0.25">
      <c r="H2796" s="2" t="str">
        <f t="shared" si="43"/>
        <v/>
      </c>
    </row>
    <row r="2797" spans="8:8" x14ac:dyDescent="0.25">
      <c r="H2797" s="2" t="str">
        <f t="shared" si="43"/>
        <v/>
      </c>
    </row>
    <row r="2798" spans="8:8" x14ac:dyDescent="0.25">
      <c r="H2798" s="2" t="str">
        <f t="shared" si="43"/>
        <v/>
      </c>
    </row>
    <row r="2799" spans="8:8" x14ac:dyDescent="0.25">
      <c r="H2799" s="2" t="str">
        <f t="shared" si="43"/>
        <v/>
      </c>
    </row>
    <row r="2800" spans="8:8" x14ac:dyDescent="0.25">
      <c r="H2800" s="2" t="str">
        <f t="shared" si="43"/>
        <v/>
      </c>
    </row>
    <row r="2801" spans="8:8" x14ac:dyDescent="0.25">
      <c r="H2801" s="2" t="str">
        <f t="shared" si="43"/>
        <v/>
      </c>
    </row>
    <row r="2802" spans="8:8" x14ac:dyDescent="0.25">
      <c r="H2802" s="2" t="str">
        <f t="shared" si="43"/>
        <v/>
      </c>
    </row>
    <row r="2803" spans="8:8" x14ac:dyDescent="0.25">
      <c r="H2803" s="2" t="str">
        <f t="shared" si="43"/>
        <v/>
      </c>
    </row>
    <row r="2804" spans="8:8" x14ac:dyDescent="0.25">
      <c r="H2804" s="2" t="str">
        <f t="shared" si="43"/>
        <v/>
      </c>
    </row>
    <row r="2805" spans="8:8" x14ac:dyDescent="0.25">
      <c r="H2805" s="2" t="str">
        <f t="shared" si="43"/>
        <v/>
      </c>
    </row>
    <row r="2806" spans="8:8" x14ac:dyDescent="0.25">
      <c r="H2806" s="2" t="str">
        <f t="shared" si="43"/>
        <v/>
      </c>
    </row>
    <row r="2807" spans="8:8" x14ac:dyDescent="0.25">
      <c r="H2807" s="2" t="str">
        <f t="shared" si="43"/>
        <v/>
      </c>
    </row>
    <row r="2808" spans="8:8" x14ac:dyDescent="0.25">
      <c r="H2808" s="2" t="str">
        <f t="shared" si="43"/>
        <v/>
      </c>
    </row>
    <row r="2809" spans="8:8" x14ac:dyDescent="0.25">
      <c r="H2809" s="2" t="str">
        <f t="shared" si="43"/>
        <v/>
      </c>
    </row>
    <row r="2810" spans="8:8" x14ac:dyDescent="0.25">
      <c r="H2810" s="2" t="str">
        <f t="shared" si="43"/>
        <v/>
      </c>
    </row>
    <row r="2811" spans="8:8" x14ac:dyDescent="0.25">
      <c r="H2811" s="2" t="str">
        <f t="shared" si="43"/>
        <v/>
      </c>
    </row>
    <row r="2812" spans="8:8" x14ac:dyDescent="0.25">
      <c r="H2812" s="2" t="str">
        <f t="shared" si="43"/>
        <v/>
      </c>
    </row>
    <row r="2813" spans="8:8" x14ac:dyDescent="0.25">
      <c r="H2813" s="2" t="str">
        <f t="shared" si="43"/>
        <v/>
      </c>
    </row>
    <row r="2814" spans="8:8" x14ac:dyDescent="0.25">
      <c r="H2814" s="2" t="str">
        <f t="shared" si="43"/>
        <v/>
      </c>
    </row>
    <row r="2815" spans="8:8" x14ac:dyDescent="0.25">
      <c r="H2815" s="2" t="str">
        <f t="shared" si="43"/>
        <v/>
      </c>
    </row>
    <row r="2816" spans="8:8" x14ac:dyDescent="0.25">
      <c r="H2816" s="2" t="str">
        <f t="shared" si="43"/>
        <v/>
      </c>
    </row>
    <row r="2817" spans="8:8" x14ac:dyDescent="0.25">
      <c r="H2817" s="2" t="str">
        <f t="shared" si="43"/>
        <v/>
      </c>
    </row>
    <row r="2818" spans="8:8" x14ac:dyDescent="0.25">
      <c r="H2818" s="2" t="str">
        <f t="shared" si="43"/>
        <v/>
      </c>
    </row>
    <row r="2819" spans="8:8" x14ac:dyDescent="0.25">
      <c r="H2819" s="2" t="str">
        <f t="shared" ref="H2819:H2882" si="44">IF(F2819="Lead",F2819,IF(G2819="Lead",G2819,IF(F2819="Unknown",F2819,IF(G2819="Unknown",G2819,IF(G2819="Galvanized Requiring Replacement",G2819,IF(F2819="NA",G2819,IF(G2819="NA",F2819,IF(AND(F2819="Non Lead",G2819="Non Lead"),"Non Lead","")
)))))))</f>
        <v/>
      </c>
    </row>
    <row r="2820" spans="8:8" x14ac:dyDescent="0.25">
      <c r="H2820" s="2" t="str">
        <f t="shared" si="44"/>
        <v/>
      </c>
    </row>
    <row r="2821" spans="8:8" x14ac:dyDescent="0.25">
      <c r="H2821" s="2" t="str">
        <f t="shared" si="44"/>
        <v/>
      </c>
    </row>
    <row r="2822" spans="8:8" x14ac:dyDescent="0.25">
      <c r="H2822" s="2" t="str">
        <f t="shared" si="44"/>
        <v/>
      </c>
    </row>
    <row r="2823" spans="8:8" x14ac:dyDescent="0.25">
      <c r="H2823" s="2" t="str">
        <f t="shared" si="44"/>
        <v/>
      </c>
    </row>
    <row r="2824" spans="8:8" x14ac:dyDescent="0.25">
      <c r="H2824" s="2" t="str">
        <f t="shared" si="44"/>
        <v/>
      </c>
    </row>
    <row r="2825" spans="8:8" x14ac:dyDescent="0.25">
      <c r="H2825" s="2" t="str">
        <f t="shared" si="44"/>
        <v/>
      </c>
    </row>
    <row r="2826" spans="8:8" x14ac:dyDescent="0.25">
      <c r="H2826" s="2" t="str">
        <f t="shared" si="44"/>
        <v/>
      </c>
    </row>
    <row r="2827" spans="8:8" x14ac:dyDescent="0.25">
      <c r="H2827" s="2" t="str">
        <f t="shared" si="44"/>
        <v/>
      </c>
    </row>
    <row r="2828" spans="8:8" x14ac:dyDescent="0.25">
      <c r="H2828" s="2" t="str">
        <f t="shared" si="44"/>
        <v/>
      </c>
    </row>
    <row r="2829" spans="8:8" x14ac:dyDescent="0.25">
      <c r="H2829" s="2" t="str">
        <f t="shared" si="44"/>
        <v/>
      </c>
    </row>
    <row r="2830" spans="8:8" x14ac:dyDescent="0.25">
      <c r="H2830" s="2" t="str">
        <f t="shared" si="44"/>
        <v/>
      </c>
    </row>
    <row r="2831" spans="8:8" x14ac:dyDescent="0.25">
      <c r="H2831" s="2" t="str">
        <f t="shared" si="44"/>
        <v/>
      </c>
    </row>
    <row r="2832" spans="8:8" x14ac:dyDescent="0.25">
      <c r="H2832" s="2" t="str">
        <f t="shared" si="44"/>
        <v/>
      </c>
    </row>
    <row r="2833" spans="8:8" x14ac:dyDescent="0.25">
      <c r="H2833" s="2" t="str">
        <f t="shared" si="44"/>
        <v/>
      </c>
    </row>
    <row r="2834" spans="8:8" x14ac:dyDescent="0.25">
      <c r="H2834" s="2" t="str">
        <f t="shared" si="44"/>
        <v/>
      </c>
    </row>
    <row r="2835" spans="8:8" x14ac:dyDescent="0.25">
      <c r="H2835" s="2" t="str">
        <f t="shared" si="44"/>
        <v/>
      </c>
    </row>
    <row r="2836" spans="8:8" x14ac:dyDescent="0.25">
      <c r="H2836" s="2" t="str">
        <f t="shared" si="44"/>
        <v/>
      </c>
    </row>
    <row r="2837" spans="8:8" x14ac:dyDescent="0.25">
      <c r="H2837" s="2" t="str">
        <f t="shared" si="44"/>
        <v/>
      </c>
    </row>
    <row r="2838" spans="8:8" x14ac:dyDescent="0.25">
      <c r="H2838" s="2" t="str">
        <f t="shared" si="44"/>
        <v/>
      </c>
    </row>
    <row r="2839" spans="8:8" x14ac:dyDescent="0.25">
      <c r="H2839" s="2" t="str">
        <f t="shared" si="44"/>
        <v/>
      </c>
    </row>
    <row r="2840" spans="8:8" x14ac:dyDescent="0.25">
      <c r="H2840" s="2" t="str">
        <f t="shared" si="44"/>
        <v/>
      </c>
    </row>
    <row r="2841" spans="8:8" x14ac:dyDescent="0.25">
      <c r="H2841" s="2" t="str">
        <f t="shared" si="44"/>
        <v/>
      </c>
    </row>
    <row r="2842" spans="8:8" x14ac:dyDescent="0.25">
      <c r="H2842" s="2" t="str">
        <f t="shared" si="44"/>
        <v/>
      </c>
    </row>
    <row r="2843" spans="8:8" x14ac:dyDescent="0.25">
      <c r="H2843" s="2" t="str">
        <f t="shared" si="44"/>
        <v/>
      </c>
    </row>
    <row r="2844" spans="8:8" x14ac:dyDescent="0.25">
      <c r="H2844" s="2" t="str">
        <f t="shared" si="44"/>
        <v/>
      </c>
    </row>
    <row r="2845" spans="8:8" x14ac:dyDescent="0.25">
      <c r="H2845" s="2" t="str">
        <f t="shared" si="44"/>
        <v/>
      </c>
    </row>
    <row r="2846" spans="8:8" x14ac:dyDescent="0.25">
      <c r="H2846" s="2" t="str">
        <f t="shared" si="44"/>
        <v/>
      </c>
    </row>
    <row r="2847" spans="8:8" x14ac:dyDescent="0.25">
      <c r="H2847" s="2" t="str">
        <f t="shared" si="44"/>
        <v/>
      </c>
    </row>
    <row r="2848" spans="8:8" x14ac:dyDescent="0.25">
      <c r="H2848" s="2" t="str">
        <f t="shared" si="44"/>
        <v/>
      </c>
    </row>
    <row r="2849" spans="8:8" x14ac:dyDescent="0.25">
      <c r="H2849" s="2" t="str">
        <f t="shared" si="44"/>
        <v/>
      </c>
    </row>
    <row r="2850" spans="8:8" x14ac:dyDescent="0.25">
      <c r="H2850" s="2" t="str">
        <f t="shared" si="44"/>
        <v/>
      </c>
    </row>
    <row r="2851" spans="8:8" x14ac:dyDescent="0.25">
      <c r="H2851" s="2" t="str">
        <f t="shared" si="44"/>
        <v/>
      </c>
    </row>
    <row r="2852" spans="8:8" x14ac:dyDescent="0.25">
      <c r="H2852" s="2" t="str">
        <f t="shared" si="44"/>
        <v/>
      </c>
    </row>
    <row r="2853" spans="8:8" x14ac:dyDescent="0.25">
      <c r="H2853" s="2" t="str">
        <f t="shared" si="44"/>
        <v/>
      </c>
    </row>
    <row r="2854" spans="8:8" x14ac:dyDescent="0.25">
      <c r="H2854" s="2" t="str">
        <f t="shared" si="44"/>
        <v/>
      </c>
    </row>
    <row r="2855" spans="8:8" x14ac:dyDescent="0.25">
      <c r="H2855" s="2" t="str">
        <f t="shared" si="44"/>
        <v/>
      </c>
    </row>
    <row r="2856" spans="8:8" x14ac:dyDescent="0.25">
      <c r="H2856" s="2" t="str">
        <f t="shared" si="44"/>
        <v/>
      </c>
    </row>
    <row r="2857" spans="8:8" x14ac:dyDescent="0.25">
      <c r="H2857" s="2" t="str">
        <f t="shared" si="44"/>
        <v/>
      </c>
    </row>
    <row r="2858" spans="8:8" x14ac:dyDescent="0.25">
      <c r="H2858" s="2" t="str">
        <f t="shared" si="44"/>
        <v/>
      </c>
    </row>
    <row r="2859" spans="8:8" x14ac:dyDescent="0.25">
      <c r="H2859" s="2" t="str">
        <f t="shared" si="44"/>
        <v/>
      </c>
    </row>
    <row r="2860" spans="8:8" x14ac:dyDescent="0.25">
      <c r="H2860" s="2" t="str">
        <f t="shared" si="44"/>
        <v/>
      </c>
    </row>
    <row r="2861" spans="8:8" x14ac:dyDescent="0.25">
      <c r="H2861" s="2" t="str">
        <f t="shared" si="44"/>
        <v/>
      </c>
    </row>
    <row r="2862" spans="8:8" x14ac:dyDescent="0.25">
      <c r="H2862" s="2" t="str">
        <f t="shared" si="44"/>
        <v/>
      </c>
    </row>
    <row r="2863" spans="8:8" x14ac:dyDescent="0.25">
      <c r="H2863" s="2" t="str">
        <f t="shared" si="44"/>
        <v/>
      </c>
    </row>
    <row r="2864" spans="8:8" x14ac:dyDescent="0.25">
      <c r="H2864" s="2" t="str">
        <f t="shared" si="44"/>
        <v/>
      </c>
    </row>
    <row r="2865" spans="8:8" x14ac:dyDescent="0.25">
      <c r="H2865" s="2" t="str">
        <f t="shared" si="44"/>
        <v/>
      </c>
    </row>
    <row r="2866" spans="8:8" x14ac:dyDescent="0.25">
      <c r="H2866" s="2" t="str">
        <f t="shared" si="44"/>
        <v/>
      </c>
    </row>
    <row r="2867" spans="8:8" x14ac:dyDescent="0.25">
      <c r="H2867" s="2" t="str">
        <f t="shared" si="44"/>
        <v/>
      </c>
    </row>
    <row r="2868" spans="8:8" x14ac:dyDescent="0.25">
      <c r="H2868" s="2" t="str">
        <f t="shared" si="44"/>
        <v/>
      </c>
    </row>
    <row r="2869" spans="8:8" x14ac:dyDescent="0.25">
      <c r="H2869" s="2" t="str">
        <f t="shared" si="44"/>
        <v/>
      </c>
    </row>
    <row r="2870" spans="8:8" x14ac:dyDescent="0.25">
      <c r="H2870" s="2" t="str">
        <f t="shared" si="44"/>
        <v/>
      </c>
    </row>
    <row r="2871" spans="8:8" x14ac:dyDescent="0.25">
      <c r="H2871" s="2" t="str">
        <f t="shared" si="44"/>
        <v/>
      </c>
    </row>
    <row r="2872" spans="8:8" x14ac:dyDescent="0.25">
      <c r="H2872" s="2" t="str">
        <f t="shared" si="44"/>
        <v/>
      </c>
    </row>
    <row r="2873" spans="8:8" x14ac:dyDescent="0.25">
      <c r="H2873" s="2" t="str">
        <f t="shared" si="44"/>
        <v/>
      </c>
    </row>
    <row r="2874" spans="8:8" x14ac:dyDescent="0.25">
      <c r="H2874" s="2" t="str">
        <f t="shared" si="44"/>
        <v/>
      </c>
    </row>
    <row r="2875" spans="8:8" x14ac:dyDescent="0.25">
      <c r="H2875" s="2" t="str">
        <f t="shared" si="44"/>
        <v/>
      </c>
    </row>
    <row r="2876" spans="8:8" x14ac:dyDescent="0.25">
      <c r="H2876" s="2" t="str">
        <f t="shared" si="44"/>
        <v/>
      </c>
    </row>
    <row r="2877" spans="8:8" x14ac:dyDescent="0.25">
      <c r="H2877" s="2" t="str">
        <f t="shared" si="44"/>
        <v/>
      </c>
    </row>
    <row r="2878" spans="8:8" x14ac:dyDescent="0.25">
      <c r="H2878" s="2" t="str">
        <f t="shared" si="44"/>
        <v/>
      </c>
    </row>
    <row r="2879" spans="8:8" x14ac:dyDescent="0.25">
      <c r="H2879" s="2" t="str">
        <f t="shared" si="44"/>
        <v/>
      </c>
    </row>
    <row r="2880" spans="8:8" x14ac:dyDescent="0.25">
      <c r="H2880" s="2" t="str">
        <f t="shared" si="44"/>
        <v/>
      </c>
    </row>
    <row r="2881" spans="8:8" x14ac:dyDescent="0.25">
      <c r="H2881" s="2" t="str">
        <f t="shared" si="44"/>
        <v/>
      </c>
    </row>
    <row r="2882" spans="8:8" x14ac:dyDescent="0.25">
      <c r="H2882" s="2" t="str">
        <f t="shared" si="44"/>
        <v/>
      </c>
    </row>
    <row r="2883" spans="8:8" x14ac:dyDescent="0.25">
      <c r="H2883" s="2" t="str">
        <f t="shared" ref="H2883:H2946" si="45">IF(F2883="Lead",F2883,IF(G2883="Lead",G2883,IF(F2883="Unknown",F2883,IF(G2883="Unknown",G2883,IF(G2883="Galvanized Requiring Replacement",G2883,IF(F2883="NA",G2883,IF(G2883="NA",F2883,IF(AND(F2883="Non Lead",G2883="Non Lead"),"Non Lead","")
)))))))</f>
        <v/>
      </c>
    </row>
    <row r="2884" spans="8:8" x14ac:dyDescent="0.25">
      <c r="H2884" s="2" t="str">
        <f t="shared" si="45"/>
        <v/>
      </c>
    </row>
    <row r="2885" spans="8:8" x14ac:dyDescent="0.25">
      <c r="H2885" s="2" t="str">
        <f t="shared" si="45"/>
        <v/>
      </c>
    </row>
    <row r="2886" spans="8:8" x14ac:dyDescent="0.25">
      <c r="H2886" s="2" t="str">
        <f t="shared" si="45"/>
        <v/>
      </c>
    </row>
    <row r="2887" spans="8:8" x14ac:dyDescent="0.25">
      <c r="H2887" s="2" t="str">
        <f t="shared" si="45"/>
        <v/>
      </c>
    </row>
    <row r="2888" spans="8:8" x14ac:dyDescent="0.25">
      <c r="H2888" s="2" t="str">
        <f t="shared" si="45"/>
        <v/>
      </c>
    </row>
    <row r="2889" spans="8:8" x14ac:dyDescent="0.25">
      <c r="H2889" s="2" t="str">
        <f t="shared" si="45"/>
        <v/>
      </c>
    </row>
    <row r="2890" spans="8:8" x14ac:dyDescent="0.25">
      <c r="H2890" s="2" t="str">
        <f t="shared" si="45"/>
        <v/>
      </c>
    </row>
    <row r="2891" spans="8:8" x14ac:dyDescent="0.25">
      <c r="H2891" s="2" t="str">
        <f t="shared" si="45"/>
        <v/>
      </c>
    </row>
    <row r="2892" spans="8:8" x14ac:dyDescent="0.25">
      <c r="H2892" s="2" t="str">
        <f t="shared" si="45"/>
        <v/>
      </c>
    </row>
    <row r="2893" spans="8:8" x14ac:dyDescent="0.25">
      <c r="H2893" s="2" t="str">
        <f t="shared" si="45"/>
        <v/>
      </c>
    </row>
    <row r="2894" spans="8:8" x14ac:dyDescent="0.25">
      <c r="H2894" s="2" t="str">
        <f t="shared" si="45"/>
        <v/>
      </c>
    </row>
    <row r="2895" spans="8:8" x14ac:dyDescent="0.25">
      <c r="H2895" s="2" t="str">
        <f t="shared" si="45"/>
        <v/>
      </c>
    </row>
    <row r="2896" spans="8:8" x14ac:dyDescent="0.25">
      <c r="H2896" s="2" t="str">
        <f t="shared" si="45"/>
        <v/>
      </c>
    </row>
    <row r="2897" spans="8:8" x14ac:dyDescent="0.25">
      <c r="H2897" s="2" t="str">
        <f t="shared" si="45"/>
        <v/>
      </c>
    </row>
    <row r="2898" spans="8:8" x14ac:dyDescent="0.25">
      <c r="H2898" s="2" t="str">
        <f t="shared" si="45"/>
        <v/>
      </c>
    </row>
    <row r="2899" spans="8:8" x14ac:dyDescent="0.25">
      <c r="H2899" s="2" t="str">
        <f t="shared" si="45"/>
        <v/>
      </c>
    </row>
    <row r="2900" spans="8:8" x14ac:dyDescent="0.25">
      <c r="H2900" s="2" t="str">
        <f t="shared" si="45"/>
        <v/>
      </c>
    </row>
    <row r="2901" spans="8:8" x14ac:dyDescent="0.25">
      <c r="H2901" s="2" t="str">
        <f t="shared" si="45"/>
        <v/>
      </c>
    </row>
    <row r="2902" spans="8:8" x14ac:dyDescent="0.25">
      <c r="H2902" s="2" t="str">
        <f t="shared" si="45"/>
        <v/>
      </c>
    </row>
    <row r="2903" spans="8:8" x14ac:dyDescent="0.25">
      <c r="H2903" s="2" t="str">
        <f t="shared" si="45"/>
        <v/>
      </c>
    </row>
    <row r="2904" spans="8:8" x14ac:dyDescent="0.25">
      <c r="H2904" s="2" t="str">
        <f t="shared" si="45"/>
        <v/>
      </c>
    </row>
    <row r="2905" spans="8:8" x14ac:dyDescent="0.25">
      <c r="H2905" s="2" t="str">
        <f t="shared" si="45"/>
        <v/>
      </c>
    </row>
    <row r="2906" spans="8:8" x14ac:dyDescent="0.25">
      <c r="H2906" s="2" t="str">
        <f t="shared" si="45"/>
        <v/>
      </c>
    </row>
    <row r="2907" spans="8:8" x14ac:dyDescent="0.25">
      <c r="H2907" s="2" t="str">
        <f t="shared" si="45"/>
        <v/>
      </c>
    </row>
    <row r="2908" spans="8:8" x14ac:dyDescent="0.25">
      <c r="H2908" s="2" t="str">
        <f t="shared" si="45"/>
        <v/>
      </c>
    </row>
    <row r="2909" spans="8:8" x14ac:dyDescent="0.25">
      <c r="H2909" s="2" t="str">
        <f t="shared" si="45"/>
        <v/>
      </c>
    </row>
    <row r="2910" spans="8:8" x14ac:dyDescent="0.25">
      <c r="H2910" s="2" t="str">
        <f t="shared" si="45"/>
        <v/>
      </c>
    </row>
    <row r="2911" spans="8:8" x14ac:dyDescent="0.25">
      <c r="H2911" s="2" t="str">
        <f t="shared" si="45"/>
        <v/>
      </c>
    </row>
    <row r="2912" spans="8:8" x14ac:dyDescent="0.25">
      <c r="H2912" s="2" t="str">
        <f t="shared" si="45"/>
        <v/>
      </c>
    </row>
    <row r="2913" spans="8:8" x14ac:dyDescent="0.25">
      <c r="H2913" s="2" t="str">
        <f t="shared" si="45"/>
        <v/>
      </c>
    </row>
    <row r="2914" spans="8:8" x14ac:dyDescent="0.25">
      <c r="H2914" s="2" t="str">
        <f t="shared" si="45"/>
        <v/>
      </c>
    </row>
    <row r="2915" spans="8:8" x14ac:dyDescent="0.25">
      <c r="H2915" s="2" t="str">
        <f t="shared" si="45"/>
        <v/>
      </c>
    </row>
    <row r="2916" spans="8:8" x14ac:dyDescent="0.25">
      <c r="H2916" s="2" t="str">
        <f t="shared" si="45"/>
        <v/>
      </c>
    </row>
    <row r="2917" spans="8:8" x14ac:dyDescent="0.25">
      <c r="H2917" s="2" t="str">
        <f t="shared" si="45"/>
        <v/>
      </c>
    </row>
    <row r="2918" spans="8:8" x14ac:dyDescent="0.25">
      <c r="H2918" s="2" t="str">
        <f t="shared" si="45"/>
        <v/>
      </c>
    </row>
    <row r="2919" spans="8:8" x14ac:dyDescent="0.25">
      <c r="H2919" s="2" t="str">
        <f t="shared" si="45"/>
        <v/>
      </c>
    </row>
    <row r="2920" spans="8:8" x14ac:dyDescent="0.25">
      <c r="H2920" s="2" t="str">
        <f t="shared" si="45"/>
        <v/>
      </c>
    </row>
    <row r="2921" spans="8:8" x14ac:dyDescent="0.25">
      <c r="H2921" s="2" t="str">
        <f t="shared" si="45"/>
        <v/>
      </c>
    </row>
    <row r="2922" spans="8:8" x14ac:dyDescent="0.25">
      <c r="H2922" s="2" t="str">
        <f t="shared" si="45"/>
        <v/>
      </c>
    </row>
    <row r="2923" spans="8:8" x14ac:dyDescent="0.25">
      <c r="H2923" s="2" t="str">
        <f t="shared" si="45"/>
        <v/>
      </c>
    </row>
    <row r="2924" spans="8:8" x14ac:dyDescent="0.25">
      <c r="H2924" s="2" t="str">
        <f t="shared" si="45"/>
        <v/>
      </c>
    </row>
    <row r="2925" spans="8:8" x14ac:dyDescent="0.25">
      <c r="H2925" s="2" t="str">
        <f t="shared" si="45"/>
        <v/>
      </c>
    </row>
    <row r="2926" spans="8:8" x14ac:dyDescent="0.25">
      <c r="H2926" s="2" t="str">
        <f t="shared" si="45"/>
        <v/>
      </c>
    </row>
    <row r="2927" spans="8:8" x14ac:dyDescent="0.25">
      <c r="H2927" s="2" t="str">
        <f t="shared" si="45"/>
        <v/>
      </c>
    </row>
    <row r="2928" spans="8:8" x14ac:dyDescent="0.25">
      <c r="H2928" s="2" t="str">
        <f t="shared" si="45"/>
        <v/>
      </c>
    </row>
    <row r="2929" spans="8:8" x14ac:dyDescent="0.25">
      <c r="H2929" s="2" t="str">
        <f t="shared" si="45"/>
        <v/>
      </c>
    </row>
    <row r="2930" spans="8:8" x14ac:dyDescent="0.25">
      <c r="H2930" s="2" t="str">
        <f t="shared" si="45"/>
        <v/>
      </c>
    </row>
    <row r="2931" spans="8:8" x14ac:dyDescent="0.25">
      <c r="H2931" s="2" t="str">
        <f t="shared" si="45"/>
        <v/>
      </c>
    </row>
    <row r="2932" spans="8:8" x14ac:dyDescent="0.25">
      <c r="H2932" s="2" t="str">
        <f t="shared" si="45"/>
        <v/>
      </c>
    </row>
    <row r="2933" spans="8:8" x14ac:dyDescent="0.25">
      <c r="H2933" s="2" t="str">
        <f t="shared" si="45"/>
        <v/>
      </c>
    </row>
    <row r="2934" spans="8:8" x14ac:dyDescent="0.25">
      <c r="H2934" s="2" t="str">
        <f t="shared" si="45"/>
        <v/>
      </c>
    </row>
    <row r="2935" spans="8:8" x14ac:dyDescent="0.25">
      <c r="H2935" s="2" t="str">
        <f t="shared" si="45"/>
        <v/>
      </c>
    </row>
    <row r="2936" spans="8:8" x14ac:dyDescent="0.25">
      <c r="H2936" s="2" t="str">
        <f t="shared" si="45"/>
        <v/>
      </c>
    </row>
    <row r="2937" spans="8:8" x14ac:dyDescent="0.25">
      <c r="H2937" s="2" t="str">
        <f t="shared" si="45"/>
        <v/>
      </c>
    </row>
    <row r="2938" spans="8:8" x14ac:dyDescent="0.25">
      <c r="H2938" s="2" t="str">
        <f t="shared" si="45"/>
        <v/>
      </c>
    </row>
    <row r="2939" spans="8:8" x14ac:dyDescent="0.25">
      <c r="H2939" s="2" t="str">
        <f t="shared" si="45"/>
        <v/>
      </c>
    </row>
    <row r="2940" spans="8:8" x14ac:dyDescent="0.25">
      <c r="H2940" s="2" t="str">
        <f t="shared" si="45"/>
        <v/>
      </c>
    </row>
    <row r="2941" spans="8:8" x14ac:dyDescent="0.25">
      <c r="H2941" s="2" t="str">
        <f t="shared" si="45"/>
        <v/>
      </c>
    </row>
    <row r="2942" spans="8:8" x14ac:dyDescent="0.25">
      <c r="H2942" s="2" t="str">
        <f t="shared" si="45"/>
        <v/>
      </c>
    </row>
    <row r="2943" spans="8:8" x14ac:dyDescent="0.25">
      <c r="H2943" s="2" t="str">
        <f t="shared" si="45"/>
        <v/>
      </c>
    </row>
    <row r="2944" spans="8:8" x14ac:dyDescent="0.25">
      <c r="H2944" s="2" t="str">
        <f t="shared" si="45"/>
        <v/>
      </c>
    </row>
    <row r="2945" spans="8:8" x14ac:dyDescent="0.25">
      <c r="H2945" s="2" t="str">
        <f t="shared" si="45"/>
        <v/>
      </c>
    </row>
    <row r="2946" spans="8:8" x14ac:dyDescent="0.25">
      <c r="H2946" s="2" t="str">
        <f t="shared" si="45"/>
        <v/>
      </c>
    </row>
    <row r="2947" spans="8:8" x14ac:dyDescent="0.25">
      <c r="H2947" s="2" t="str">
        <f t="shared" ref="H2947:H3010" si="46">IF(F2947="Lead",F2947,IF(G2947="Lead",G2947,IF(F2947="Unknown",F2947,IF(G2947="Unknown",G2947,IF(G2947="Galvanized Requiring Replacement",G2947,IF(F2947="NA",G2947,IF(G2947="NA",F2947,IF(AND(F2947="Non Lead",G2947="Non Lead"),"Non Lead","")
)))))))</f>
        <v/>
      </c>
    </row>
    <row r="2948" spans="8:8" x14ac:dyDescent="0.25">
      <c r="H2948" s="2" t="str">
        <f t="shared" si="46"/>
        <v/>
      </c>
    </row>
    <row r="2949" spans="8:8" x14ac:dyDescent="0.25">
      <c r="H2949" s="2" t="str">
        <f t="shared" si="46"/>
        <v/>
      </c>
    </row>
    <row r="2950" spans="8:8" x14ac:dyDescent="0.25">
      <c r="H2950" s="2" t="str">
        <f t="shared" si="46"/>
        <v/>
      </c>
    </row>
    <row r="2951" spans="8:8" x14ac:dyDescent="0.25">
      <c r="H2951" s="2" t="str">
        <f t="shared" si="46"/>
        <v/>
      </c>
    </row>
    <row r="2952" spans="8:8" x14ac:dyDescent="0.25">
      <c r="H2952" s="2" t="str">
        <f t="shared" si="46"/>
        <v/>
      </c>
    </row>
    <row r="2953" spans="8:8" x14ac:dyDescent="0.25">
      <c r="H2953" s="2" t="str">
        <f t="shared" si="46"/>
        <v/>
      </c>
    </row>
    <row r="2954" spans="8:8" x14ac:dyDescent="0.25">
      <c r="H2954" s="2" t="str">
        <f t="shared" si="46"/>
        <v/>
      </c>
    </row>
    <row r="2955" spans="8:8" x14ac:dyDescent="0.25">
      <c r="H2955" s="2" t="str">
        <f t="shared" si="46"/>
        <v/>
      </c>
    </row>
    <row r="2956" spans="8:8" x14ac:dyDescent="0.25">
      <c r="H2956" s="2" t="str">
        <f t="shared" si="46"/>
        <v/>
      </c>
    </row>
    <row r="2957" spans="8:8" x14ac:dyDescent="0.25">
      <c r="H2957" s="2" t="str">
        <f t="shared" si="46"/>
        <v/>
      </c>
    </row>
    <row r="2958" spans="8:8" x14ac:dyDescent="0.25">
      <c r="H2958" s="2" t="str">
        <f t="shared" si="46"/>
        <v/>
      </c>
    </row>
    <row r="2959" spans="8:8" x14ac:dyDescent="0.25">
      <c r="H2959" s="2" t="str">
        <f t="shared" si="46"/>
        <v/>
      </c>
    </row>
    <row r="2960" spans="8:8" x14ac:dyDescent="0.25">
      <c r="H2960" s="2" t="str">
        <f t="shared" si="46"/>
        <v/>
      </c>
    </row>
    <row r="2961" spans="8:8" x14ac:dyDescent="0.25">
      <c r="H2961" s="2" t="str">
        <f t="shared" si="46"/>
        <v/>
      </c>
    </row>
    <row r="2962" spans="8:8" x14ac:dyDescent="0.25">
      <c r="H2962" s="2" t="str">
        <f t="shared" si="46"/>
        <v/>
      </c>
    </row>
    <row r="2963" spans="8:8" x14ac:dyDescent="0.25">
      <c r="H2963" s="2" t="str">
        <f t="shared" si="46"/>
        <v/>
      </c>
    </row>
    <row r="2964" spans="8:8" x14ac:dyDescent="0.25">
      <c r="H2964" s="2" t="str">
        <f t="shared" si="46"/>
        <v/>
      </c>
    </row>
    <row r="2965" spans="8:8" x14ac:dyDescent="0.25">
      <c r="H2965" s="2" t="str">
        <f t="shared" si="46"/>
        <v/>
      </c>
    </row>
    <row r="2966" spans="8:8" x14ac:dyDescent="0.25">
      <c r="H2966" s="2" t="str">
        <f t="shared" si="46"/>
        <v/>
      </c>
    </row>
    <row r="2967" spans="8:8" x14ac:dyDescent="0.25">
      <c r="H2967" s="2" t="str">
        <f t="shared" si="46"/>
        <v/>
      </c>
    </row>
    <row r="2968" spans="8:8" x14ac:dyDescent="0.25">
      <c r="H2968" s="2" t="str">
        <f t="shared" si="46"/>
        <v/>
      </c>
    </row>
    <row r="2969" spans="8:8" x14ac:dyDescent="0.25">
      <c r="H2969" s="2" t="str">
        <f t="shared" si="46"/>
        <v/>
      </c>
    </row>
    <row r="2970" spans="8:8" x14ac:dyDescent="0.25">
      <c r="H2970" s="2" t="str">
        <f t="shared" si="46"/>
        <v/>
      </c>
    </row>
    <row r="2971" spans="8:8" x14ac:dyDescent="0.25">
      <c r="H2971" s="2" t="str">
        <f t="shared" si="46"/>
        <v/>
      </c>
    </row>
    <row r="2972" spans="8:8" x14ac:dyDescent="0.25">
      <c r="H2972" s="2" t="str">
        <f t="shared" si="46"/>
        <v/>
      </c>
    </row>
    <row r="2973" spans="8:8" x14ac:dyDescent="0.25">
      <c r="H2973" s="2" t="str">
        <f t="shared" si="46"/>
        <v/>
      </c>
    </row>
    <row r="2974" spans="8:8" x14ac:dyDescent="0.25">
      <c r="H2974" s="2" t="str">
        <f t="shared" si="46"/>
        <v/>
      </c>
    </row>
    <row r="2975" spans="8:8" x14ac:dyDescent="0.25">
      <c r="H2975" s="2" t="str">
        <f t="shared" si="46"/>
        <v/>
      </c>
    </row>
    <row r="2976" spans="8:8" x14ac:dyDescent="0.25">
      <c r="H2976" s="2" t="str">
        <f t="shared" si="46"/>
        <v/>
      </c>
    </row>
    <row r="2977" spans="8:8" x14ac:dyDescent="0.25">
      <c r="H2977" s="2" t="str">
        <f t="shared" si="46"/>
        <v/>
      </c>
    </row>
    <row r="2978" spans="8:8" x14ac:dyDescent="0.25">
      <c r="H2978" s="2" t="str">
        <f t="shared" si="46"/>
        <v/>
      </c>
    </row>
    <row r="2979" spans="8:8" x14ac:dyDescent="0.25">
      <c r="H2979" s="2" t="str">
        <f t="shared" si="46"/>
        <v/>
      </c>
    </row>
    <row r="2980" spans="8:8" x14ac:dyDescent="0.25">
      <c r="H2980" s="2" t="str">
        <f t="shared" si="46"/>
        <v/>
      </c>
    </row>
    <row r="2981" spans="8:8" x14ac:dyDescent="0.25">
      <c r="H2981" s="2" t="str">
        <f t="shared" si="46"/>
        <v/>
      </c>
    </row>
    <row r="2982" spans="8:8" x14ac:dyDescent="0.25">
      <c r="H2982" s="2" t="str">
        <f t="shared" si="46"/>
        <v/>
      </c>
    </row>
    <row r="2983" spans="8:8" x14ac:dyDescent="0.25">
      <c r="H2983" s="2" t="str">
        <f t="shared" si="46"/>
        <v/>
      </c>
    </row>
    <row r="2984" spans="8:8" x14ac:dyDescent="0.25">
      <c r="H2984" s="2" t="str">
        <f t="shared" si="46"/>
        <v/>
      </c>
    </row>
    <row r="2985" spans="8:8" x14ac:dyDescent="0.25">
      <c r="H2985" s="2" t="str">
        <f t="shared" si="46"/>
        <v/>
      </c>
    </row>
    <row r="2986" spans="8:8" x14ac:dyDescent="0.25">
      <c r="H2986" s="2" t="str">
        <f t="shared" si="46"/>
        <v/>
      </c>
    </row>
    <row r="2987" spans="8:8" x14ac:dyDescent="0.25">
      <c r="H2987" s="2" t="str">
        <f t="shared" si="46"/>
        <v/>
      </c>
    </row>
    <row r="2988" spans="8:8" x14ac:dyDescent="0.25">
      <c r="H2988" s="2" t="str">
        <f t="shared" si="46"/>
        <v/>
      </c>
    </row>
    <row r="2989" spans="8:8" x14ac:dyDescent="0.25">
      <c r="H2989" s="2" t="str">
        <f t="shared" si="46"/>
        <v/>
      </c>
    </row>
    <row r="2990" spans="8:8" x14ac:dyDescent="0.25">
      <c r="H2990" s="2" t="str">
        <f t="shared" si="46"/>
        <v/>
      </c>
    </row>
    <row r="2991" spans="8:8" x14ac:dyDescent="0.25">
      <c r="H2991" s="2" t="str">
        <f t="shared" si="46"/>
        <v/>
      </c>
    </row>
    <row r="2992" spans="8:8" x14ac:dyDescent="0.25">
      <c r="H2992" s="2" t="str">
        <f t="shared" si="46"/>
        <v/>
      </c>
    </row>
    <row r="2993" spans="8:8" x14ac:dyDescent="0.25">
      <c r="H2993" s="2" t="str">
        <f t="shared" si="46"/>
        <v/>
      </c>
    </row>
    <row r="2994" spans="8:8" x14ac:dyDescent="0.25">
      <c r="H2994" s="2" t="str">
        <f t="shared" si="46"/>
        <v/>
      </c>
    </row>
    <row r="2995" spans="8:8" x14ac:dyDescent="0.25">
      <c r="H2995" s="2" t="str">
        <f t="shared" si="46"/>
        <v/>
      </c>
    </row>
    <row r="2996" spans="8:8" x14ac:dyDescent="0.25">
      <c r="H2996" s="2" t="str">
        <f t="shared" si="46"/>
        <v/>
      </c>
    </row>
    <row r="2997" spans="8:8" x14ac:dyDescent="0.25">
      <c r="H2997" s="2" t="str">
        <f t="shared" si="46"/>
        <v/>
      </c>
    </row>
    <row r="2998" spans="8:8" x14ac:dyDescent="0.25">
      <c r="H2998" s="2" t="str">
        <f t="shared" si="46"/>
        <v/>
      </c>
    </row>
    <row r="2999" spans="8:8" x14ac:dyDescent="0.25">
      <c r="H2999" s="2" t="str">
        <f t="shared" si="46"/>
        <v/>
      </c>
    </row>
    <row r="3000" spans="8:8" x14ac:dyDescent="0.25">
      <c r="H3000" s="2" t="str">
        <f t="shared" si="46"/>
        <v/>
      </c>
    </row>
    <row r="3001" spans="8:8" x14ac:dyDescent="0.25">
      <c r="H3001" s="2" t="str">
        <f t="shared" si="46"/>
        <v/>
      </c>
    </row>
    <row r="3002" spans="8:8" x14ac:dyDescent="0.25">
      <c r="H3002" s="2" t="str">
        <f t="shared" si="46"/>
        <v/>
      </c>
    </row>
    <row r="3003" spans="8:8" x14ac:dyDescent="0.25">
      <c r="H3003" s="2" t="str">
        <f t="shared" si="46"/>
        <v/>
      </c>
    </row>
    <row r="3004" spans="8:8" x14ac:dyDescent="0.25">
      <c r="H3004" s="2" t="str">
        <f t="shared" si="46"/>
        <v/>
      </c>
    </row>
    <row r="3005" spans="8:8" x14ac:dyDescent="0.25">
      <c r="H3005" s="2" t="str">
        <f t="shared" si="46"/>
        <v/>
      </c>
    </row>
    <row r="3006" spans="8:8" x14ac:dyDescent="0.25">
      <c r="H3006" s="2" t="str">
        <f t="shared" si="46"/>
        <v/>
      </c>
    </row>
    <row r="3007" spans="8:8" x14ac:dyDescent="0.25">
      <c r="H3007" s="2" t="str">
        <f t="shared" si="46"/>
        <v/>
      </c>
    </row>
    <row r="3008" spans="8:8" x14ac:dyDescent="0.25">
      <c r="H3008" s="2" t="str">
        <f t="shared" si="46"/>
        <v/>
      </c>
    </row>
    <row r="3009" spans="8:8" x14ac:dyDescent="0.25">
      <c r="H3009" s="2" t="str">
        <f t="shared" si="46"/>
        <v/>
      </c>
    </row>
    <row r="3010" spans="8:8" x14ac:dyDescent="0.25">
      <c r="H3010" s="2" t="str">
        <f t="shared" si="46"/>
        <v/>
      </c>
    </row>
    <row r="3011" spans="8:8" x14ac:dyDescent="0.25">
      <c r="H3011" s="2" t="str">
        <f t="shared" ref="H3011:H3074" si="47">IF(F3011="Lead",F3011,IF(G3011="Lead",G3011,IF(F3011="Unknown",F3011,IF(G3011="Unknown",G3011,IF(G3011="Galvanized Requiring Replacement",G3011,IF(F3011="NA",G3011,IF(G3011="NA",F3011,IF(AND(F3011="Non Lead",G3011="Non Lead"),"Non Lead","")
)))))))</f>
        <v/>
      </c>
    </row>
    <row r="3012" spans="8:8" x14ac:dyDescent="0.25">
      <c r="H3012" s="2" t="str">
        <f t="shared" si="47"/>
        <v/>
      </c>
    </row>
    <row r="3013" spans="8:8" x14ac:dyDescent="0.25">
      <c r="H3013" s="2" t="str">
        <f t="shared" si="47"/>
        <v/>
      </c>
    </row>
    <row r="3014" spans="8:8" x14ac:dyDescent="0.25">
      <c r="H3014" s="2" t="str">
        <f t="shared" si="47"/>
        <v/>
      </c>
    </row>
    <row r="3015" spans="8:8" x14ac:dyDescent="0.25">
      <c r="H3015" s="2" t="str">
        <f t="shared" si="47"/>
        <v/>
      </c>
    </row>
    <row r="3016" spans="8:8" x14ac:dyDescent="0.25">
      <c r="H3016" s="2" t="str">
        <f t="shared" si="47"/>
        <v/>
      </c>
    </row>
    <row r="3017" spans="8:8" x14ac:dyDescent="0.25">
      <c r="H3017" s="2" t="str">
        <f t="shared" si="47"/>
        <v/>
      </c>
    </row>
    <row r="3018" spans="8:8" x14ac:dyDescent="0.25">
      <c r="H3018" s="2" t="str">
        <f t="shared" si="47"/>
        <v/>
      </c>
    </row>
    <row r="3019" spans="8:8" x14ac:dyDescent="0.25">
      <c r="H3019" s="2" t="str">
        <f t="shared" si="47"/>
        <v/>
      </c>
    </row>
    <row r="3020" spans="8:8" x14ac:dyDescent="0.25">
      <c r="H3020" s="2" t="str">
        <f t="shared" si="47"/>
        <v/>
      </c>
    </row>
    <row r="3021" spans="8:8" x14ac:dyDescent="0.25">
      <c r="H3021" s="2" t="str">
        <f t="shared" si="47"/>
        <v/>
      </c>
    </row>
    <row r="3022" spans="8:8" x14ac:dyDescent="0.25">
      <c r="H3022" s="2" t="str">
        <f t="shared" si="47"/>
        <v/>
      </c>
    </row>
    <row r="3023" spans="8:8" x14ac:dyDescent="0.25">
      <c r="H3023" s="2" t="str">
        <f t="shared" si="47"/>
        <v/>
      </c>
    </row>
    <row r="3024" spans="8:8" x14ac:dyDescent="0.25">
      <c r="H3024" s="2" t="str">
        <f t="shared" si="47"/>
        <v/>
      </c>
    </row>
    <row r="3025" spans="8:8" x14ac:dyDescent="0.25">
      <c r="H3025" s="2" t="str">
        <f t="shared" si="47"/>
        <v/>
      </c>
    </row>
    <row r="3026" spans="8:8" x14ac:dyDescent="0.25">
      <c r="H3026" s="2" t="str">
        <f t="shared" si="47"/>
        <v/>
      </c>
    </row>
    <row r="3027" spans="8:8" x14ac:dyDescent="0.25">
      <c r="H3027" s="2" t="str">
        <f t="shared" si="47"/>
        <v/>
      </c>
    </row>
    <row r="3028" spans="8:8" x14ac:dyDescent="0.25">
      <c r="H3028" s="2" t="str">
        <f t="shared" si="47"/>
        <v/>
      </c>
    </row>
    <row r="3029" spans="8:8" x14ac:dyDescent="0.25">
      <c r="H3029" s="2" t="str">
        <f t="shared" si="47"/>
        <v/>
      </c>
    </row>
    <row r="3030" spans="8:8" x14ac:dyDescent="0.25">
      <c r="H3030" s="2" t="str">
        <f t="shared" si="47"/>
        <v/>
      </c>
    </row>
    <row r="3031" spans="8:8" x14ac:dyDescent="0.25">
      <c r="H3031" s="2" t="str">
        <f t="shared" si="47"/>
        <v/>
      </c>
    </row>
    <row r="3032" spans="8:8" x14ac:dyDescent="0.25">
      <c r="H3032" s="2" t="str">
        <f t="shared" si="47"/>
        <v/>
      </c>
    </row>
    <row r="3033" spans="8:8" x14ac:dyDescent="0.25">
      <c r="H3033" s="2" t="str">
        <f t="shared" si="47"/>
        <v/>
      </c>
    </row>
    <row r="3034" spans="8:8" x14ac:dyDescent="0.25">
      <c r="H3034" s="2" t="str">
        <f t="shared" si="47"/>
        <v/>
      </c>
    </row>
    <row r="3035" spans="8:8" x14ac:dyDescent="0.25">
      <c r="H3035" s="2" t="str">
        <f t="shared" si="47"/>
        <v/>
      </c>
    </row>
    <row r="3036" spans="8:8" x14ac:dyDescent="0.25">
      <c r="H3036" s="2" t="str">
        <f t="shared" si="47"/>
        <v/>
      </c>
    </row>
    <row r="3037" spans="8:8" x14ac:dyDescent="0.25">
      <c r="H3037" s="2" t="str">
        <f t="shared" si="47"/>
        <v/>
      </c>
    </row>
    <row r="3038" spans="8:8" x14ac:dyDescent="0.25">
      <c r="H3038" s="2" t="str">
        <f t="shared" si="47"/>
        <v/>
      </c>
    </row>
    <row r="3039" spans="8:8" x14ac:dyDescent="0.25">
      <c r="H3039" s="2" t="str">
        <f t="shared" si="47"/>
        <v/>
      </c>
    </row>
    <row r="3040" spans="8:8" x14ac:dyDescent="0.25">
      <c r="H3040" s="2" t="str">
        <f t="shared" si="47"/>
        <v/>
      </c>
    </row>
    <row r="3041" spans="8:8" x14ac:dyDescent="0.25">
      <c r="H3041" s="2" t="str">
        <f t="shared" si="47"/>
        <v/>
      </c>
    </row>
    <row r="3042" spans="8:8" x14ac:dyDescent="0.25">
      <c r="H3042" s="2" t="str">
        <f t="shared" si="47"/>
        <v/>
      </c>
    </row>
    <row r="3043" spans="8:8" x14ac:dyDescent="0.25">
      <c r="H3043" s="2" t="str">
        <f t="shared" si="47"/>
        <v/>
      </c>
    </row>
    <row r="3044" spans="8:8" x14ac:dyDescent="0.25">
      <c r="H3044" s="2" t="str">
        <f t="shared" si="47"/>
        <v/>
      </c>
    </row>
    <row r="3045" spans="8:8" x14ac:dyDescent="0.25">
      <c r="H3045" s="2" t="str">
        <f t="shared" si="47"/>
        <v/>
      </c>
    </row>
    <row r="3046" spans="8:8" x14ac:dyDescent="0.25">
      <c r="H3046" s="2" t="str">
        <f t="shared" si="47"/>
        <v/>
      </c>
    </row>
    <row r="3047" spans="8:8" x14ac:dyDescent="0.25">
      <c r="H3047" s="2" t="str">
        <f t="shared" si="47"/>
        <v/>
      </c>
    </row>
    <row r="3048" spans="8:8" x14ac:dyDescent="0.25">
      <c r="H3048" s="2" t="str">
        <f t="shared" si="47"/>
        <v/>
      </c>
    </row>
    <row r="3049" spans="8:8" x14ac:dyDescent="0.25">
      <c r="H3049" s="2" t="str">
        <f t="shared" si="47"/>
        <v/>
      </c>
    </row>
    <row r="3050" spans="8:8" x14ac:dyDescent="0.25">
      <c r="H3050" s="2" t="str">
        <f t="shared" si="47"/>
        <v/>
      </c>
    </row>
    <row r="3051" spans="8:8" x14ac:dyDescent="0.25">
      <c r="H3051" s="2" t="str">
        <f t="shared" si="47"/>
        <v/>
      </c>
    </row>
    <row r="3052" spans="8:8" x14ac:dyDescent="0.25">
      <c r="H3052" s="2" t="str">
        <f t="shared" si="47"/>
        <v/>
      </c>
    </row>
    <row r="3053" spans="8:8" x14ac:dyDescent="0.25">
      <c r="H3053" s="2" t="str">
        <f t="shared" si="47"/>
        <v/>
      </c>
    </row>
    <row r="3054" spans="8:8" x14ac:dyDescent="0.25">
      <c r="H3054" s="2" t="str">
        <f t="shared" si="47"/>
        <v/>
      </c>
    </row>
    <row r="3055" spans="8:8" x14ac:dyDescent="0.25">
      <c r="H3055" s="2" t="str">
        <f t="shared" si="47"/>
        <v/>
      </c>
    </row>
    <row r="3056" spans="8:8" x14ac:dyDescent="0.25">
      <c r="H3056" s="2" t="str">
        <f t="shared" si="47"/>
        <v/>
      </c>
    </row>
    <row r="3057" spans="8:8" x14ac:dyDescent="0.25">
      <c r="H3057" s="2" t="str">
        <f t="shared" si="47"/>
        <v/>
      </c>
    </row>
    <row r="3058" spans="8:8" x14ac:dyDescent="0.25">
      <c r="H3058" s="2" t="str">
        <f t="shared" si="47"/>
        <v/>
      </c>
    </row>
    <row r="3059" spans="8:8" x14ac:dyDescent="0.25">
      <c r="H3059" s="2" t="str">
        <f t="shared" si="47"/>
        <v/>
      </c>
    </row>
    <row r="3060" spans="8:8" x14ac:dyDescent="0.25">
      <c r="H3060" s="2" t="str">
        <f t="shared" si="47"/>
        <v/>
      </c>
    </row>
    <row r="3061" spans="8:8" x14ac:dyDescent="0.25">
      <c r="H3061" s="2" t="str">
        <f t="shared" si="47"/>
        <v/>
      </c>
    </row>
    <row r="3062" spans="8:8" x14ac:dyDescent="0.25">
      <c r="H3062" s="2" t="str">
        <f t="shared" si="47"/>
        <v/>
      </c>
    </row>
    <row r="3063" spans="8:8" x14ac:dyDescent="0.25">
      <c r="H3063" s="2" t="str">
        <f t="shared" si="47"/>
        <v/>
      </c>
    </row>
    <row r="3064" spans="8:8" x14ac:dyDescent="0.25">
      <c r="H3064" s="2" t="str">
        <f t="shared" si="47"/>
        <v/>
      </c>
    </row>
    <row r="3065" spans="8:8" x14ac:dyDescent="0.25">
      <c r="H3065" s="2" t="str">
        <f t="shared" si="47"/>
        <v/>
      </c>
    </row>
    <row r="3066" spans="8:8" x14ac:dyDescent="0.25">
      <c r="H3066" s="2" t="str">
        <f t="shared" si="47"/>
        <v/>
      </c>
    </row>
    <row r="3067" spans="8:8" x14ac:dyDescent="0.25">
      <c r="H3067" s="2" t="str">
        <f t="shared" si="47"/>
        <v/>
      </c>
    </row>
    <row r="3068" spans="8:8" x14ac:dyDescent="0.25">
      <c r="H3068" s="2" t="str">
        <f t="shared" si="47"/>
        <v/>
      </c>
    </row>
    <row r="3069" spans="8:8" x14ac:dyDescent="0.25">
      <c r="H3069" s="2" t="str">
        <f t="shared" si="47"/>
        <v/>
      </c>
    </row>
    <row r="3070" spans="8:8" x14ac:dyDescent="0.25">
      <c r="H3070" s="2" t="str">
        <f t="shared" si="47"/>
        <v/>
      </c>
    </row>
    <row r="3071" spans="8:8" x14ac:dyDescent="0.25">
      <c r="H3071" s="2" t="str">
        <f t="shared" si="47"/>
        <v/>
      </c>
    </row>
    <row r="3072" spans="8:8" x14ac:dyDescent="0.25">
      <c r="H3072" s="2" t="str">
        <f t="shared" si="47"/>
        <v/>
      </c>
    </row>
    <row r="3073" spans="8:8" x14ac:dyDescent="0.25">
      <c r="H3073" s="2" t="str">
        <f t="shared" si="47"/>
        <v/>
      </c>
    </row>
    <row r="3074" spans="8:8" x14ac:dyDescent="0.25">
      <c r="H3074" s="2" t="str">
        <f t="shared" si="47"/>
        <v/>
      </c>
    </row>
    <row r="3075" spans="8:8" x14ac:dyDescent="0.25">
      <c r="H3075" s="2" t="str">
        <f t="shared" ref="H3075:H3138" si="48">IF(F3075="Lead",F3075,IF(G3075="Lead",G3075,IF(F3075="Unknown",F3075,IF(G3075="Unknown",G3075,IF(G3075="Galvanized Requiring Replacement",G3075,IF(F3075="NA",G3075,IF(G3075="NA",F3075,IF(AND(F3075="Non Lead",G3075="Non Lead"),"Non Lead","")
)))))))</f>
        <v/>
      </c>
    </row>
    <row r="3076" spans="8:8" x14ac:dyDescent="0.25">
      <c r="H3076" s="2" t="str">
        <f t="shared" si="48"/>
        <v/>
      </c>
    </row>
    <row r="3077" spans="8:8" x14ac:dyDescent="0.25">
      <c r="H3077" s="2" t="str">
        <f t="shared" si="48"/>
        <v/>
      </c>
    </row>
    <row r="3078" spans="8:8" x14ac:dyDescent="0.25">
      <c r="H3078" s="2" t="str">
        <f t="shared" si="48"/>
        <v/>
      </c>
    </row>
    <row r="3079" spans="8:8" x14ac:dyDescent="0.25">
      <c r="H3079" s="2" t="str">
        <f t="shared" si="48"/>
        <v/>
      </c>
    </row>
    <row r="3080" spans="8:8" x14ac:dyDescent="0.25">
      <c r="H3080" s="2" t="str">
        <f t="shared" si="48"/>
        <v/>
      </c>
    </row>
    <row r="3081" spans="8:8" x14ac:dyDescent="0.25">
      <c r="H3081" s="2" t="str">
        <f t="shared" si="48"/>
        <v/>
      </c>
    </row>
    <row r="3082" spans="8:8" x14ac:dyDescent="0.25">
      <c r="H3082" s="2" t="str">
        <f t="shared" si="48"/>
        <v/>
      </c>
    </row>
    <row r="3083" spans="8:8" x14ac:dyDescent="0.25">
      <c r="H3083" s="2" t="str">
        <f t="shared" si="48"/>
        <v/>
      </c>
    </row>
    <row r="3084" spans="8:8" x14ac:dyDescent="0.25">
      <c r="H3084" s="2" t="str">
        <f t="shared" si="48"/>
        <v/>
      </c>
    </row>
    <row r="3085" spans="8:8" x14ac:dyDescent="0.25">
      <c r="H3085" s="2" t="str">
        <f t="shared" si="48"/>
        <v/>
      </c>
    </row>
    <row r="3086" spans="8:8" x14ac:dyDescent="0.25">
      <c r="H3086" s="2" t="str">
        <f t="shared" si="48"/>
        <v/>
      </c>
    </row>
    <row r="3087" spans="8:8" x14ac:dyDescent="0.25">
      <c r="H3087" s="2" t="str">
        <f t="shared" si="48"/>
        <v/>
      </c>
    </row>
    <row r="3088" spans="8:8" x14ac:dyDescent="0.25">
      <c r="H3088" s="2" t="str">
        <f t="shared" si="48"/>
        <v/>
      </c>
    </row>
    <row r="3089" spans="8:8" x14ac:dyDescent="0.25">
      <c r="H3089" s="2" t="str">
        <f t="shared" si="48"/>
        <v/>
      </c>
    </row>
    <row r="3090" spans="8:8" x14ac:dyDescent="0.25">
      <c r="H3090" s="2" t="str">
        <f t="shared" si="48"/>
        <v/>
      </c>
    </row>
    <row r="3091" spans="8:8" x14ac:dyDescent="0.25">
      <c r="H3091" s="2" t="str">
        <f t="shared" si="48"/>
        <v/>
      </c>
    </row>
    <row r="3092" spans="8:8" x14ac:dyDescent="0.25">
      <c r="H3092" s="2" t="str">
        <f t="shared" si="48"/>
        <v/>
      </c>
    </row>
    <row r="3093" spans="8:8" x14ac:dyDescent="0.25">
      <c r="H3093" s="2" t="str">
        <f t="shared" si="48"/>
        <v/>
      </c>
    </row>
    <row r="3094" spans="8:8" x14ac:dyDescent="0.25">
      <c r="H3094" s="2" t="str">
        <f t="shared" si="48"/>
        <v/>
      </c>
    </row>
    <row r="3095" spans="8:8" x14ac:dyDescent="0.25">
      <c r="H3095" s="2" t="str">
        <f t="shared" si="48"/>
        <v/>
      </c>
    </row>
    <row r="3096" spans="8:8" x14ac:dyDescent="0.25">
      <c r="H3096" s="2" t="str">
        <f t="shared" si="48"/>
        <v/>
      </c>
    </row>
    <row r="3097" spans="8:8" x14ac:dyDescent="0.25">
      <c r="H3097" s="2" t="str">
        <f t="shared" si="48"/>
        <v/>
      </c>
    </row>
    <row r="3098" spans="8:8" x14ac:dyDescent="0.25">
      <c r="H3098" s="2" t="str">
        <f t="shared" si="48"/>
        <v/>
      </c>
    </row>
    <row r="3099" spans="8:8" x14ac:dyDescent="0.25">
      <c r="H3099" s="2" t="str">
        <f t="shared" si="48"/>
        <v/>
      </c>
    </row>
    <row r="3100" spans="8:8" x14ac:dyDescent="0.25">
      <c r="H3100" s="2" t="str">
        <f t="shared" si="48"/>
        <v/>
      </c>
    </row>
    <row r="3101" spans="8:8" x14ac:dyDescent="0.25">
      <c r="H3101" s="2" t="str">
        <f t="shared" si="48"/>
        <v/>
      </c>
    </row>
    <row r="3102" spans="8:8" x14ac:dyDescent="0.25">
      <c r="H3102" s="2" t="str">
        <f t="shared" si="48"/>
        <v/>
      </c>
    </row>
    <row r="3103" spans="8:8" x14ac:dyDescent="0.25">
      <c r="H3103" s="2" t="str">
        <f t="shared" si="48"/>
        <v/>
      </c>
    </row>
    <row r="3104" spans="8:8" x14ac:dyDescent="0.25">
      <c r="H3104" s="2" t="str">
        <f t="shared" si="48"/>
        <v/>
      </c>
    </row>
    <row r="3105" spans="8:8" x14ac:dyDescent="0.25">
      <c r="H3105" s="2" t="str">
        <f t="shared" si="48"/>
        <v/>
      </c>
    </row>
    <row r="3106" spans="8:8" x14ac:dyDescent="0.25">
      <c r="H3106" s="2" t="str">
        <f t="shared" si="48"/>
        <v/>
      </c>
    </row>
    <row r="3107" spans="8:8" x14ac:dyDescent="0.25">
      <c r="H3107" s="2" t="str">
        <f t="shared" si="48"/>
        <v/>
      </c>
    </row>
    <row r="3108" spans="8:8" x14ac:dyDescent="0.25">
      <c r="H3108" s="2" t="str">
        <f t="shared" si="48"/>
        <v/>
      </c>
    </row>
    <row r="3109" spans="8:8" x14ac:dyDescent="0.25">
      <c r="H3109" s="2" t="str">
        <f t="shared" si="48"/>
        <v/>
      </c>
    </row>
    <row r="3110" spans="8:8" x14ac:dyDescent="0.25">
      <c r="H3110" s="2" t="str">
        <f t="shared" si="48"/>
        <v/>
      </c>
    </row>
    <row r="3111" spans="8:8" x14ac:dyDescent="0.25">
      <c r="H3111" s="2" t="str">
        <f t="shared" si="48"/>
        <v/>
      </c>
    </row>
    <row r="3112" spans="8:8" x14ac:dyDescent="0.25">
      <c r="H3112" s="2" t="str">
        <f t="shared" si="48"/>
        <v/>
      </c>
    </row>
    <row r="3113" spans="8:8" x14ac:dyDescent="0.25">
      <c r="H3113" s="2" t="str">
        <f t="shared" si="48"/>
        <v/>
      </c>
    </row>
    <row r="3114" spans="8:8" x14ac:dyDescent="0.25">
      <c r="H3114" s="2" t="str">
        <f t="shared" si="48"/>
        <v/>
      </c>
    </row>
    <row r="3115" spans="8:8" x14ac:dyDescent="0.25">
      <c r="H3115" s="2" t="str">
        <f t="shared" si="48"/>
        <v/>
      </c>
    </row>
    <row r="3116" spans="8:8" x14ac:dyDescent="0.25">
      <c r="H3116" s="2" t="str">
        <f t="shared" si="48"/>
        <v/>
      </c>
    </row>
    <row r="3117" spans="8:8" x14ac:dyDescent="0.25">
      <c r="H3117" s="2" t="str">
        <f t="shared" si="48"/>
        <v/>
      </c>
    </row>
    <row r="3118" spans="8:8" x14ac:dyDescent="0.25">
      <c r="H3118" s="2" t="str">
        <f t="shared" si="48"/>
        <v/>
      </c>
    </row>
    <row r="3119" spans="8:8" x14ac:dyDescent="0.25">
      <c r="H3119" s="2" t="str">
        <f t="shared" si="48"/>
        <v/>
      </c>
    </row>
    <row r="3120" spans="8:8" x14ac:dyDescent="0.25">
      <c r="H3120" s="2" t="str">
        <f t="shared" si="48"/>
        <v/>
      </c>
    </row>
    <row r="3121" spans="8:8" x14ac:dyDescent="0.25">
      <c r="H3121" s="2" t="str">
        <f t="shared" si="48"/>
        <v/>
      </c>
    </row>
    <row r="3122" spans="8:8" x14ac:dyDescent="0.25">
      <c r="H3122" s="2" t="str">
        <f t="shared" si="48"/>
        <v/>
      </c>
    </row>
    <row r="3123" spans="8:8" x14ac:dyDescent="0.25">
      <c r="H3123" s="2" t="str">
        <f t="shared" si="48"/>
        <v/>
      </c>
    </row>
    <row r="3124" spans="8:8" x14ac:dyDescent="0.25">
      <c r="H3124" s="2" t="str">
        <f t="shared" si="48"/>
        <v/>
      </c>
    </row>
    <row r="3125" spans="8:8" x14ac:dyDescent="0.25">
      <c r="H3125" s="2" t="str">
        <f t="shared" si="48"/>
        <v/>
      </c>
    </row>
    <row r="3126" spans="8:8" x14ac:dyDescent="0.25">
      <c r="H3126" s="2" t="str">
        <f t="shared" si="48"/>
        <v/>
      </c>
    </row>
    <row r="3127" spans="8:8" x14ac:dyDescent="0.25">
      <c r="H3127" s="2" t="str">
        <f t="shared" si="48"/>
        <v/>
      </c>
    </row>
    <row r="3128" spans="8:8" x14ac:dyDescent="0.25">
      <c r="H3128" s="2" t="str">
        <f t="shared" si="48"/>
        <v/>
      </c>
    </row>
    <row r="3129" spans="8:8" x14ac:dyDescent="0.25">
      <c r="H3129" s="2" t="str">
        <f t="shared" si="48"/>
        <v/>
      </c>
    </row>
    <row r="3130" spans="8:8" x14ac:dyDescent="0.25">
      <c r="H3130" s="2" t="str">
        <f t="shared" si="48"/>
        <v/>
      </c>
    </row>
    <row r="3131" spans="8:8" x14ac:dyDescent="0.25">
      <c r="H3131" s="2" t="str">
        <f t="shared" si="48"/>
        <v/>
      </c>
    </row>
    <row r="3132" spans="8:8" x14ac:dyDescent="0.25">
      <c r="H3132" s="2" t="str">
        <f t="shared" si="48"/>
        <v/>
      </c>
    </row>
    <row r="3133" spans="8:8" x14ac:dyDescent="0.25">
      <c r="H3133" s="2" t="str">
        <f t="shared" si="48"/>
        <v/>
      </c>
    </row>
    <row r="3134" spans="8:8" x14ac:dyDescent="0.25">
      <c r="H3134" s="2" t="str">
        <f t="shared" si="48"/>
        <v/>
      </c>
    </row>
    <row r="3135" spans="8:8" x14ac:dyDescent="0.25">
      <c r="H3135" s="2" t="str">
        <f t="shared" si="48"/>
        <v/>
      </c>
    </row>
    <row r="3136" spans="8:8" x14ac:dyDescent="0.25">
      <c r="H3136" s="2" t="str">
        <f t="shared" si="48"/>
        <v/>
      </c>
    </row>
    <row r="3137" spans="8:8" x14ac:dyDescent="0.25">
      <c r="H3137" s="2" t="str">
        <f t="shared" si="48"/>
        <v/>
      </c>
    </row>
    <row r="3138" spans="8:8" x14ac:dyDescent="0.25">
      <c r="H3138" s="2" t="str">
        <f t="shared" si="48"/>
        <v/>
      </c>
    </row>
    <row r="3139" spans="8:8" x14ac:dyDescent="0.25">
      <c r="H3139" s="2" t="str">
        <f t="shared" ref="H3139:H3202" si="49">IF(F3139="Lead",F3139,IF(G3139="Lead",G3139,IF(F3139="Unknown",F3139,IF(G3139="Unknown",G3139,IF(G3139="Galvanized Requiring Replacement",G3139,IF(F3139="NA",G3139,IF(G3139="NA",F3139,IF(AND(F3139="Non Lead",G3139="Non Lead"),"Non Lead","")
)))))))</f>
        <v/>
      </c>
    </row>
    <row r="3140" spans="8:8" x14ac:dyDescent="0.25">
      <c r="H3140" s="2" t="str">
        <f t="shared" si="49"/>
        <v/>
      </c>
    </row>
    <row r="3141" spans="8:8" x14ac:dyDescent="0.25">
      <c r="H3141" s="2" t="str">
        <f t="shared" si="49"/>
        <v/>
      </c>
    </row>
    <row r="3142" spans="8:8" x14ac:dyDescent="0.25">
      <c r="H3142" s="2" t="str">
        <f t="shared" si="49"/>
        <v/>
      </c>
    </row>
    <row r="3143" spans="8:8" x14ac:dyDescent="0.25">
      <c r="H3143" s="2" t="str">
        <f t="shared" si="49"/>
        <v/>
      </c>
    </row>
    <row r="3144" spans="8:8" x14ac:dyDescent="0.25">
      <c r="H3144" s="2" t="str">
        <f t="shared" si="49"/>
        <v/>
      </c>
    </row>
    <row r="3145" spans="8:8" x14ac:dyDescent="0.25">
      <c r="H3145" s="2" t="str">
        <f t="shared" si="49"/>
        <v/>
      </c>
    </row>
    <row r="3146" spans="8:8" x14ac:dyDescent="0.25">
      <c r="H3146" s="2" t="str">
        <f t="shared" si="49"/>
        <v/>
      </c>
    </row>
    <row r="3147" spans="8:8" x14ac:dyDescent="0.25">
      <c r="H3147" s="2" t="str">
        <f t="shared" si="49"/>
        <v/>
      </c>
    </row>
    <row r="3148" spans="8:8" x14ac:dyDescent="0.25">
      <c r="H3148" s="2" t="str">
        <f t="shared" si="49"/>
        <v/>
      </c>
    </row>
    <row r="3149" spans="8:8" x14ac:dyDescent="0.25">
      <c r="H3149" s="2" t="str">
        <f t="shared" si="49"/>
        <v/>
      </c>
    </row>
    <row r="3150" spans="8:8" x14ac:dyDescent="0.25">
      <c r="H3150" s="2" t="str">
        <f t="shared" si="49"/>
        <v/>
      </c>
    </row>
    <row r="3151" spans="8:8" x14ac:dyDescent="0.25">
      <c r="H3151" s="2" t="str">
        <f t="shared" si="49"/>
        <v/>
      </c>
    </row>
    <row r="3152" spans="8:8" x14ac:dyDescent="0.25">
      <c r="H3152" s="2" t="str">
        <f t="shared" si="49"/>
        <v/>
      </c>
    </row>
    <row r="3153" spans="8:8" x14ac:dyDescent="0.25">
      <c r="H3153" s="2" t="str">
        <f t="shared" si="49"/>
        <v/>
      </c>
    </row>
    <row r="3154" spans="8:8" x14ac:dyDescent="0.25">
      <c r="H3154" s="2" t="str">
        <f t="shared" si="49"/>
        <v/>
      </c>
    </row>
    <row r="3155" spans="8:8" x14ac:dyDescent="0.25">
      <c r="H3155" s="2" t="str">
        <f t="shared" si="49"/>
        <v/>
      </c>
    </row>
    <row r="3156" spans="8:8" x14ac:dyDescent="0.25">
      <c r="H3156" s="2" t="str">
        <f t="shared" si="49"/>
        <v/>
      </c>
    </row>
    <row r="3157" spans="8:8" x14ac:dyDescent="0.25">
      <c r="H3157" s="2" t="str">
        <f t="shared" si="49"/>
        <v/>
      </c>
    </row>
    <row r="3158" spans="8:8" x14ac:dyDescent="0.25">
      <c r="H3158" s="2" t="str">
        <f t="shared" si="49"/>
        <v/>
      </c>
    </row>
    <row r="3159" spans="8:8" x14ac:dyDescent="0.25">
      <c r="H3159" s="2" t="str">
        <f t="shared" si="49"/>
        <v/>
      </c>
    </row>
    <row r="3160" spans="8:8" x14ac:dyDescent="0.25">
      <c r="H3160" s="2" t="str">
        <f t="shared" si="49"/>
        <v/>
      </c>
    </row>
    <row r="3161" spans="8:8" x14ac:dyDescent="0.25">
      <c r="H3161" s="2" t="str">
        <f t="shared" si="49"/>
        <v/>
      </c>
    </row>
    <row r="3162" spans="8:8" x14ac:dyDescent="0.25">
      <c r="H3162" s="2" t="str">
        <f t="shared" si="49"/>
        <v/>
      </c>
    </row>
    <row r="3163" spans="8:8" x14ac:dyDescent="0.25">
      <c r="H3163" s="2" t="str">
        <f t="shared" si="49"/>
        <v/>
      </c>
    </row>
    <row r="3164" spans="8:8" x14ac:dyDescent="0.25">
      <c r="H3164" s="2" t="str">
        <f t="shared" si="49"/>
        <v/>
      </c>
    </row>
    <row r="3165" spans="8:8" x14ac:dyDescent="0.25">
      <c r="H3165" s="2" t="str">
        <f t="shared" si="49"/>
        <v/>
      </c>
    </row>
    <row r="3166" spans="8:8" x14ac:dyDescent="0.25">
      <c r="H3166" s="2" t="str">
        <f t="shared" si="49"/>
        <v/>
      </c>
    </row>
    <row r="3167" spans="8:8" x14ac:dyDescent="0.25">
      <c r="H3167" s="2" t="str">
        <f t="shared" si="49"/>
        <v/>
      </c>
    </row>
    <row r="3168" spans="8:8" x14ac:dyDescent="0.25">
      <c r="H3168" s="2" t="str">
        <f t="shared" si="49"/>
        <v/>
      </c>
    </row>
    <row r="3169" spans="8:8" x14ac:dyDescent="0.25">
      <c r="H3169" s="2" t="str">
        <f t="shared" si="49"/>
        <v/>
      </c>
    </row>
    <row r="3170" spans="8:8" x14ac:dyDescent="0.25">
      <c r="H3170" s="2" t="str">
        <f t="shared" si="49"/>
        <v/>
      </c>
    </row>
    <row r="3171" spans="8:8" x14ac:dyDescent="0.25">
      <c r="H3171" s="2" t="str">
        <f t="shared" si="49"/>
        <v/>
      </c>
    </row>
    <row r="3172" spans="8:8" x14ac:dyDescent="0.25">
      <c r="H3172" s="2" t="str">
        <f t="shared" si="49"/>
        <v/>
      </c>
    </row>
    <row r="3173" spans="8:8" x14ac:dyDescent="0.25">
      <c r="H3173" s="2" t="str">
        <f t="shared" si="49"/>
        <v/>
      </c>
    </row>
    <row r="3174" spans="8:8" x14ac:dyDescent="0.25">
      <c r="H3174" s="2" t="str">
        <f t="shared" si="49"/>
        <v/>
      </c>
    </row>
    <row r="3175" spans="8:8" x14ac:dyDescent="0.25">
      <c r="H3175" s="2" t="str">
        <f t="shared" si="49"/>
        <v/>
      </c>
    </row>
    <row r="3176" spans="8:8" x14ac:dyDescent="0.25">
      <c r="H3176" s="2" t="str">
        <f t="shared" si="49"/>
        <v/>
      </c>
    </row>
    <row r="3177" spans="8:8" x14ac:dyDescent="0.25">
      <c r="H3177" s="2" t="str">
        <f t="shared" si="49"/>
        <v/>
      </c>
    </row>
    <row r="3178" spans="8:8" x14ac:dyDescent="0.25">
      <c r="H3178" s="2" t="str">
        <f t="shared" si="49"/>
        <v/>
      </c>
    </row>
    <row r="3179" spans="8:8" x14ac:dyDescent="0.25">
      <c r="H3179" s="2" t="str">
        <f t="shared" si="49"/>
        <v/>
      </c>
    </row>
    <row r="3180" spans="8:8" x14ac:dyDescent="0.25">
      <c r="H3180" s="2" t="str">
        <f t="shared" si="49"/>
        <v/>
      </c>
    </row>
    <row r="3181" spans="8:8" x14ac:dyDescent="0.25">
      <c r="H3181" s="2" t="str">
        <f t="shared" si="49"/>
        <v/>
      </c>
    </row>
    <row r="3182" spans="8:8" x14ac:dyDescent="0.25">
      <c r="H3182" s="2" t="str">
        <f t="shared" si="49"/>
        <v/>
      </c>
    </row>
    <row r="3183" spans="8:8" x14ac:dyDescent="0.25">
      <c r="H3183" s="2" t="str">
        <f t="shared" si="49"/>
        <v/>
      </c>
    </row>
    <row r="3184" spans="8:8" x14ac:dyDescent="0.25">
      <c r="H3184" s="2" t="str">
        <f t="shared" si="49"/>
        <v/>
      </c>
    </row>
    <row r="3185" spans="8:8" x14ac:dyDescent="0.25">
      <c r="H3185" s="2" t="str">
        <f t="shared" si="49"/>
        <v/>
      </c>
    </row>
    <row r="3186" spans="8:8" x14ac:dyDescent="0.25">
      <c r="H3186" s="2" t="str">
        <f t="shared" si="49"/>
        <v/>
      </c>
    </row>
    <row r="3187" spans="8:8" x14ac:dyDescent="0.25">
      <c r="H3187" s="2" t="str">
        <f t="shared" si="49"/>
        <v/>
      </c>
    </row>
    <row r="3188" spans="8:8" x14ac:dyDescent="0.25">
      <c r="H3188" s="2" t="str">
        <f t="shared" si="49"/>
        <v/>
      </c>
    </row>
    <row r="3189" spans="8:8" x14ac:dyDescent="0.25">
      <c r="H3189" s="2" t="str">
        <f t="shared" si="49"/>
        <v/>
      </c>
    </row>
    <row r="3190" spans="8:8" x14ac:dyDescent="0.25">
      <c r="H3190" s="2" t="str">
        <f t="shared" si="49"/>
        <v/>
      </c>
    </row>
    <row r="3191" spans="8:8" x14ac:dyDescent="0.25">
      <c r="H3191" s="2" t="str">
        <f t="shared" si="49"/>
        <v/>
      </c>
    </row>
    <row r="3192" spans="8:8" x14ac:dyDescent="0.25">
      <c r="H3192" s="2" t="str">
        <f t="shared" si="49"/>
        <v/>
      </c>
    </row>
    <row r="3193" spans="8:8" x14ac:dyDescent="0.25">
      <c r="H3193" s="2" t="str">
        <f t="shared" si="49"/>
        <v/>
      </c>
    </row>
    <row r="3194" spans="8:8" x14ac:dyDescent="0.25">
      <c r="H3194" s="2" t="str">
        <f t="shared" si="49"/>
        <v/>
      </c>
    </row>
    <row r="3195" spans="8:8" x14ac:dyDescent="0.25">
      <c r="H3195" s="2" t="str">
        <f t="shared" si="49"/>
        <v/>
      </c>
    </row>
    <row r="3196" spans="8:8" x14ac:dyDescent="0.25">
      <c r="H3196" s="2" t="str">
        <f t="shared" si="49"/>
        <v/>
      </c>
    </row>
    <row r="3197" spans="8:8" x14ac:dyDescent="0.25">
      <c r="H3197" s="2" t="str">
        <f t="shared" si="49"/>
        <v/>
      </c>
    </row>
    <row r="3198" spans="8:8" x14ac:dyDescent="0.25">
      <c r="H3198" s="2" t="str">
        <f t="shared" si="49"/>
        <v/>
      </c>
    </row>
    <row r="3199" spans="8:8" x14ac:dyDescent="0.25">
      <c r="H3199" s="2" t="str">
        <f t="shared" si="49"/>
        <v/>
      </c>
    </row>
    <row r="3200" spans="8:8" x14ac:dyDescent="0.25">
      <c r="H3200" s="2" t="str">
        <f t="shared" si="49"/>
        <v/>
      </c>
    </row>
    <row r="3201" spans="8:8" x14ac:dyDescent="0.25">
      <c r="H3201" s="2" t="str">
        <f t="shared" si="49"/>
        <v/>
      </c>
    </row>
    <row r="3202" spans="8:8" x14ac:dyDescent="0.25">
      <c r="H3202" s="2" t="str">
        <f t="shared" si="49"/>
        <v/>
      </c>
    </row>
    <row r="3203" spans="8:8" x14ac:dyDescent="0.25">
      <c r="H3203" s="2" t="str">
        <f t="shared" ref="H3203:H3266" si="50">IF(F3203="Lead",F3203,IF(G3203="Lead",G3203,IF(F3203="Unknown",F3203,IF(G3203="Unknown",G3203,IF(G3203="Galvanized Requiring Replacement",G3203,IF(F3203="NA",G3203,IF(G3203="NA",F3203,IF(AND(F3203="Non Lead",G3203="Non Lead"),"Non Lead","")
)))))))</f>
        <v/>
      </c>
    </row>
    <row r="3204" spans="8:8" x14ac:dyDescent="0.25">
      <c r="H3204" s="2" t="str">
        <f t="shared" si="50"/>
        <v/>
      </c>
    </row>
    <row r="3205" spans="8:8" x14ac:dyDescent="0.25">
      <c r="H3205" s="2" t="str">
        <f t="shared" si="50"/>
        <v/>
      </c>
    </row>
    <row r="3206" spans="8:8" x14ac:dyDescent="0.25">
      <c r="H3206" s="2" t="str">
        <f t="shared" si="50"/>
        <v/>
      </c>
    </row>
    <row r="3207" spans="8:8" x14ac:dyDescent="0.25">
      <c r="H3207" s="2" t="str">
        <f t="shared" si="50"/>
        <v/>
      </c>
    </row>
    <row r="3208" spans="8:8" x14ac:dyDescent="0.25">
      <c r="H3208" s="2" t="str">
        <f t="shared" si="50"/>
        <v/>
      </c>
    </row>
    <row r="3209" spans="8:8" x14ac:dyDescent="0.25">
      <c r="H3209" s="2" t="str">
        <f t="shared" si="50"/>
        <v/>
      </c>
    </row>
    <row r="3210" spans="8:8" x14ac:dyDescent="0.25">
      <c r="H3210" s="2" t="str">
        <f t="shared" si="50"/>
        <v/>
      </c>
    </row>
    <row r="3211" spans="8:8" x14ac:dyDescent="0.25">
      <c r="H3211" s="2" t="str">
        <f t="shared" si="50"/>
        <v/>
      </c>
    </row>
    <row r="3212" spans="8:8" x14ac:dyDescent="0.25">
      <c r="H3212" s="2" t="str">
        <f t="shared" si="50"/>
        <v/>
      </c>
    </row>
    <row r="3213" spans="8:8" x14ac:dyDescent="0.25">
      <c r="H3213" s="2" t="str">
        <f t="shared" si="50"/>
        <v/>
      </c>
    </row>
    <row r="3214" spans="8:8" x14ac:dyDescent="0.25">
      <c r="H3214" s="2" t="str">
        <f t="shared" si="50"/>
        <v/>
      </c>
    </row>
    <row r="3215" spans="8:8" x14ac:dyDescent="0.25">
      <c r="H3215" s="2" t="str">
        <f t="shared" si="50"/>
        <v/>
      </c>
    </row>
    <row r="3216" spans="8:8" x14ac:dyDescent="0.25">
      <c r="H3216" s="2" t="str">
        <f t="shared" si="50"/>
        <v/>
      </c>
    </row>
    <row r="3217" spans="8:8" x14ac:dyDescent="0.25">
      <c r="H3217" s="2" t="str">
        <f t="shared" si="50"/>
        <v/>
      </c>
    </row>
    <row r="3218" spans="8:8" x14ac:dyDescent="0.25">
      <c r="H3218" s="2" t="str">
        <f t="shared" si="50"/>
        <v/>
      </c>
    </row>
    <row r="3219" spans="8:8" x14ac:dyDescent="0.25">
      <c r="H3219" s="2" t="str">
        <f t="shared" si="50"/>
        <v/>
      </c>
    </row>
    <row r="3220" spans="8:8" x14ac:dyDescent="0.25">
      <c r="H3220" s="2" t="str">
        <f t="shared" si="50"/>
        <v/>
      </c>
    </row>
    <row r="3221" spans="8:8" x14ac:dyDescent="0.25">
      <c r="H3221" s="2" t="str">
        <f t="shared" si="50"/>
        <v/>
      </c>
    </row>
    <row r="3222" spans="8:8" x14ac:dyDescent="0.25">
      <c r="H3222" s="2" t="str">
        <f t="shared" si="50"/>
        <v/>
      </c>
    </row>
    <row r="3223" spans="8:8" x14ac:dyDescent="0.25">
      <c r="H3223" s="2" t="str">
        <f t="shared" si="50"/>
        <v/>
      </c>
    </row>
    <row r="3224" spans="8:8" x14ac:dyDescent="0.25">
      <c r="H3224" s="2" t="str">
        <f t="shared" si="50"/>
        <v/>
      </c>
    </row>
    <row r="3225" spans="8:8" x14ac:dyDescent="0.25">
      <c r="H3225" s="2" t="str">
        <f t="shared" si="50"/>
        <v/>
      </c>
    </row>
    <row r="3226" spans="8:8" x14ac:dyDescent="0.25">
      <c r="H3226" s="2" t="str">
        <f t="shared" si="50"/>
        <v/>
      </c>
    </row>
    <row r="3227" spans="8:8" x14ac:dyDescent="0.25">
      <c r="H3227" s="2" t="str">
        <f t="shared" si="50"/>
        <v/>
      </c>
    </row>
    <row r="3228" spans="8:8" x14ac:dyDescent="0.25">
      <c r="H3228" s="2" t="str">
        <f t="shared" si="50"/>
        <v/>
      </c>
    </row>
    <row r="3229" spans="8:8" x14ac:dyDescent="0.25">
      <c r="H3229" s="2" t="str">
        <f t="shared" si="50"/>
        <v/>
      </c>
    </row>
    <row r="3230" spans="8:8" x14ac:dyDescent="0.25">
      <c r="H3230" s="2" t="str">
        <f t="shared" si="50"/>
        <v/>
      </c>
    </row>
    <row r="3231" spans="8:8" x14ac:dyDescent="0.25">
      <c r="H3231" s="2" t="str">
        <f t="shared" si="50"/>
        <v/>
      </c>
    </row>
    <row r="3232" spans="8:8" x14ac:dyDescent="0.25">
      <c r="H3232" s="2" t="str">
        <f t="shared" si="50"/>
        <v/>
      </c>
    </row>
    <row r="3233" spans="8:8" x14ac:dyDescent="0.25">
      <c r="H3233" s="2" t="str">
        <f t="shared" si="50"/>
        <v/>
      </c>
    </row>
    <row r="3234" spans="8:8" x14ac:dyDescent="0.25">
      <c r="H3234" s="2" t="str">
        <f t="shared" si="50"/>
        <v/>
      </c>
    </row>
    <row r="3235" spans="8:8" x14ac:dyDescent="0.25">
      <c r="H3235" s="2" t="str">
        <f t="shared" si="50"/>
        <v/>
      </c>
    </row>
    <row r="3236" spans="8:8" x14ac:dyDescent="0.25">
      <c r="H3236" s="2" t="str">
        <f t="shared" si="50"/>
        <v/>
      </c>
    </row>
    <row r="3237" spans="8:8" x14ac:dyDescent="0.25">
      <c r="H3237" s="2" t="str">
        <f t="shared" si="50"/>
        <v/>
      </c>
    </row>
    <row r="3238" spans="8:8" x14ac:dyDescent="0.25">
      <c r="H3238" s="2" t="str">
        <f t="shared" si="50"/>
        <v/>
      </c>
    </row>
    <row r="3239" spans="8:8" x14ac:dyDescent="0.25">
      <c r="H3239" s="2" t="str">
        <f t="shared" si="50"/>
        <v/>
      </c>
    </row>
    <row r="3240" spans="8:8" x14ac:dyDescent="0.25">
      <c r="H3240" s="2" t="str">
        <f t="shared" si="50"/>
        <v/>
      </c>
    </row>
    <row r="3241" spans="8:8" x14ac:dyDescent="0.25">
      <c r="H3241" s="2" t="str">
        <f t="shared" si="50"/>
        <v/>
      </c>
    </row>
    <row r="3242" spans="8:8" x14ac:dyDescent="0.25">
      <c r="H3242" s="2" t="str">
        <f t="shared" si="50"/>
        <v/>
      </c>
    </row>
    <row r="3243" spans="8:8" x14ac:dyDescent="0.25">
      <c r="H3243" s="2" t="str">
        <f t="shared" si="50"/>
        <v/>
      </c>
    </row>
    <row r="3244" spans="8:8" x14ac:dyDescent="0.25">
      <c r="H3244" s="2" t="str">
        <f t="shared" si="50"/>
        <v/>
      </c>
    </row>
    <row r="3245" spans="8:8" x14ac:dyDescent="0.25">
      <c r="H3245" s="2" t="str">
        <f t="shared" si="50"/>
        <v/>
      </c>
    </row>
    <row r="3246" spans="8:8" x14ac:dyDescent="0.25">
      <c r="H3246" s="2" t="str">
        <f t="shared" si="50"/>
        <v/>
      </c>
    </row>
    <row r="3247" spans="8:8" x14ac:dyDescent="0.25">
      <c r="H3247" s="2" t="str">
        <f t="shared" si="50"/>
        <v/>
      </c>
    </row>
    <row r="3248" spans="8:8" x14ac:dyDescent="0.25">
      <c r="H3248" s="2" t="str">
        <f t="shared" si="50"/>
        <v/>
      </c>
    </row>
    <row r="3249" spans="8:8" x14ac:dyDescent="0.25">
      <c r="H3249" s="2" t="str">
        <f t="shared" si="50"/>
        <v/>
      </c>
    </row>
    <row r="3250" spans="8:8" x14ac:dyDescent="0.25">
      <c r="H3250" s="2" t="str">
        <f t="shared" si="50"/>
        <v/>
      </c>
    </row>
    <row r="3251" spans="8:8" x14ac:dyDescent="0.25">
      <c r="H3251" s="2" t="str">
        <f t="shared" si="50"/>
        <v/>
      </c>
    </row>
    <row r="3252" spans="8:8" x14ac:dyDescent="0.25">
      <c r="H3252" s="2" t="str">
        <f t="shared" si="50"/>
        <v/>
      </c>
    </row>
    <row r="3253" spans="8:8" x14ac:dyDescent="0.25">
      <c r="H3253" s="2" t="str">
        <f t="shared" si="50"/>
        <v/>
      </c>
    </row>
    <row r="3254" spans="8:8" x14ac:dyDescent="0.25">
      <c r="H3254" s="2" t="str">
        <f t="shared" si="50"/>
        <v/>
      </c>
    </row>
    <row r="3255" spans="8:8" x14ac:dyDescent="0.25">
      <c r="H3255" s="2" t="str">
        <f t="shared" si="50"/>
        <v/>
      </c>
    </row>
    <row r="3256" spans="8:8" x14ac:dyDescent="0.25">
      <c r="H3256" s="2" t="str">
        <f t="shared" si="50"/>
        <v/>
      </c>
    </row>
    <row r="3257" spans="8:8" x14ac:dyDescent="0.25">
      <c r="H3257" s="2" t="str">
        <f t="shared" si="50"/>
        <v/>
      </c>
    </row>
    <row r="3258" spans="8:8" x14ac:dyDescent="0.25">
      <c r="H3258" s="2" t="str">
        <f t="shared" si="50"/>
        <v/>
      </c>
    </row>
    <row r="3259" spans="8:8" x14ac:dyDescent="0.25">
      <c r="H3259" s="2" t="str">
        <f t="shared" si="50"/>
        <v/>
      </c>
    </row>
    <row r="3260" spans="8:8" x14ac:dyDescent="0.25">
      <c r="H3260" s="2" t="str">
        <f t="shared" si="50"/>
        <v/>
      </c>
    </row>
    <row r="3261" spans="8:8" x14ac:dyDescent="0.25">
      <c r="H3261" s="2" t="str">
        <f t="shared" si="50"/>
        <v/>
      </c>
    </row>
    <row r="3262" spans="8:8" x14ac:dyDescent="0.25">
      <c r="H3262" s="2" t="str">
        <f t="shared" si="50"/>
        <v/>
      </c>
    </row>
    <row r="3263" spans="8:8" x14ac:dyDescent="0.25">
      <c r="H3263" s="2" t="str">
        <f t="shared" si="50"/>
        <v/>
      </c>
    </row>
    <row r="3264" spans="8:8" x14ac:dyDescent="0.25">
      <c r="H3264" s="2" t="str">
        <f t="shared" si="50"/>
        <v/>
      </c>
    </row>
    <row r="3265" spans="8:8" x14ac:dyDescent="0.25">
      <c r="H3265" s="2" t="str">
        <f t="shared" si="50"/>
        <v/>
      </c>
    </row>
    <row r="3266" spans="8:8" x14ac:dyDescent="0.25">
      <c r="H3266" s="2" t="str">
        <f t="shared" si="50"/>
        <v/>
      </c>
    </row>
    <row r="3267" spans="8:8" x14ac:dyDescent="0.25">
      <c r="H3267" s="2" t="str">
        <f t="shared" ref="H3267:H3330" si="51">IF(F3267="Lead",F3267,IF(G3267="Lead",G3267,IF(F3267="Unknown",F3267,IF(G3267="Unknown",G3267,IF(G3267="Galvanized Requiring Replacement",G3267,IF(F3267="NA",G3267,IF(G3267="NA",F3267,IF(AND(F3267="Non Lead",G3267="Non Lead"),"Non Lead","")
)))))))</f>
        <v/>
      </c>
    </row>
    <row r="3268" spans="8:8" x14ac:dyDescent="0.25">
      <c r="H3268" s="2" t="str">
        <f t="shared" si="51"/>
        <v/>
      </c>
    </row>
    <row r="3269" spans="8:8" x14ac:dyDescent="0.25">
      <c r="H3269" s="2" t="str">
        <f t="shared" si="51"/>
        <v/>
      </c>
    </row>
    <row r="3270" spans="8:8" x14ac:dyDescent="0.25">
      <c r="H3270" s="2" t="str">
        <f t="shared" si="51"/>
        <v/>
      </c>
    </row>
    <row r="3271" spans="8:8" x14ac:dyDescent="0.25">
      <c r="H3271" s="2" t="str">
        <f t="shared" si="51"/>
        <v/>
      </c>
    </row>
    <row r="3272" spans="8:8" x14ac:dyDescent="0.25">
      <c r="H3272" s="2" t="str">
        <f t="shared" si="51"/>
        <v/>
      </c>
    </row>
    <row r="3273" spans="8:8" x14ac:dyDescent="0.25">
      <c r="H3273" s="2" t="str">
        <f t="shared" si="51"/>
        <v/>
      </c>
    </row>
    <row r="3274" spans="8:8" x14ac:dyDescent="0.25">
      <c r="H3274" s="2" t="str">
        <f t="shared" si="51"/>
        <v/>
      </c>
    </row>
    <row r="3275" spans="8:8" x14ac:dyDescent="0.25">
      <c r="H3275" s="2" t="str">
        <f t="shared" si="51"/>
        <v/>
      </c>
    </row>
    <row r="3276" spans="8:8" x14ac:dyDescent="0.25">
      <c r="H3276" s="2" t="str">
        <f t="shared" si="51"/>
        <v/>
      </c>
    </row>
    <row r="3277" spans="8:8" x14ac:dyDescent="0.25">
      <c r="H3277" s="2" t="str">
        <f t="shared" si="51"/>
        <v/>
      </c>
    </row>
    <row r="3278" spans="8:8" x14ac:dyDescent="0.25">
      <c r="H3278" s="2" t="str">
        <f t="shared" si="51"/>
        <v/>
      </c>
    </row>
    <row r="3279" spans="8:8" x14ac:dyDescent="0.25">
      <c r="H3279" s="2" t="str">
        <f t="shared" si="51"/>
        <v/>
      </c>
    </row>
    <row r="3280" spans="8:8" x14ac:dyDescent="0.25">
      <c r="H3280" s="2" t="str">
        <f t="shared" si="51"/>
        <v/>
      </c>
    </row>
    <row r="3281" spans="8:8" x14ac:dyDescent="0.25">
      <c r="H3281" s="2" t="str">
        <f t="shared" si="51"/>
        <v/>
      </c>
    </row>
    <row r="3282" spans="8:8" x14ac:dyDescent="0.25">
      <c r="H3282" s="2" t="str">
        <f t="shared" si="51"/>
        <v/>
      </c>
    </row>
    <row r="3283" spans="8:8" x14ac:dyDescent="0.25">
      <c r="H3283" s="2" t="str">
        <f t="shared" si="51"/>
        <v/>
      </c>
    </row>
    <row r="3284" spans="8:8" x14ac:dyDescent="0.25">
      <c r="H3284" s="2" t="str">
        <f t="shared" si="51"/>
        <v/>
      </c>
    </row>
    <row r="3285" spans="8:8" x14ac:dyDescent="0.25">
      <c r="H3285" s="2" t="str">
        <f t="shared" si="51"/>
        <v/>
      </c>
    </row>
    <row r="3286" spans="8:8" x14ac:dyDescent="0.25">
      <c r="H3286" s="2" t="str">
        <f t="shared" si="51"/>
        <v/>
      </c>
    </row>
    <row r="3287" spans="8:8" x14ac:dyDescent="0.25">
      <c r="H3287" s="2" t="str">
        <f t="shared" si="51"/>
        <v/>
      </c>
    </row>
    <row r="3288" spans="8:8" x14ac:dyDescent="0.25">
      <c r="H3288" s="2" t="str">
        <f t="shared" si="51"/>
        <v/>
      </c>
    </row>
    <row r="3289" spans="8:8" x14ac:dyDescent="0.25">
      <c r="H3289" s="2" t="str">
        <f t="shared" si="51"/>
        <v/>
      </c>
    </row>
    <row r="3290" spans="8:8" x14ac:dyDescent="0.25">
      <c r="H3290" s="2" t="str">
        <f t="shared" si="51"/>
        <v/>
      </c>
    </row>
    <row r="3291" spans="8:8" x14ac:dyDescent="0.25">
      <c r="H3291" s="2" t="str">
        <f t="shared" si="51"/>
        <v/>
      </c>
    </row>
    <row r="3292" spans="8:8" x14ac:dyDescent="0.25">
      <c r="H3292" s="2" t="str">
        <f t="shared" si="51"/>
        <v/>
      </c>
    </row>
    <row r="3293" spans="8:8" x14ac:dyDescent="0.25">
      <c r="H3293" s="2" t="str">
        <f t="shared" si="51"/>
        <v/>
      </c>
    </row>
    <row r="3294" spans="8:8" x14ac:dyDescent="0.25">
      <c r="H3294" s="2" t="str">
        <f t="shared" si="51"/>
        <v/>
      </c>
    </row>
    <row r="3295" spans="8:8" x14ac:dyDescent="0.25">
      <c r="H3295" s="2" t="str">
        <f t="shared" si="51"/>
        <v/>
      </c>
    </row>
    <row r="3296" spans="8:8" x14ac:dyDescent="0.25">
      <c r="H3296" s="2" t="str">
        <f t="shared" si="51"/>
        <v/>
      </c>
    </row>
    <row r="3297" spans="8:8" x14ac:dyDescent="0.25">
      <c r="H3297" s="2" t="str">
        <f t="shared" si="51"/>
        <v/>
      </c>
    </row>
    <row r="3298" spans="8:8" x14ac:dyDescent="0.25">
      <c r="H3298" s="2" t="str">
        <f t="shared" si="51"/>
        <v/>
      </c>
    </row>
    <row r="3299" spans="8:8" x14ac:dyDescent="0.25">
      <c r="H3299" s="2" t="str">
        <f t="shared" si="51"/>
        <v/>
      </c>
    </row>
    <row r="3300" spans="8:8" x14ac:dyDescent="0.25">
      <c r="H3300" s="2" t="str">
        <f t="shared" si="51"/>
        <v/>
      </c>
    </row>
    <row r="3301" spans="8:8" x14ac:dyDescent="0.25">
      <c r="H3301" s="2" t="str">
        <f t="shared" si="51"/>
        <v/>
      </c>
    </row>
    <row r="3302" spans="8:8" x14ac:dyDescent="0.25">
      <c r="H3302" s="2" t="str">
        <f t="shared" si="51"/>
        <v/>
      </c>
    </row>
    <row r="3303" spans="8:8" x14ac:dyDescent="0.25">
      <c r="H3303" s="2" t="str">
        <f t="shared" si="51"/>
        <v/>
      </c>
    </row>
    <row r="3304" spans="8:8" x14ac:dyDescent="0.25">
      <c r="H3304" s="2" t="str">
        <f t="shared" si="51"/>
        <v/>
      </c>
    </row>
    <row r="3305" spans="8:8" x14ac:dyDescent="0.25">
      <c r="H3305" s="2" t="str">
        <f t="shared" si="51"/>
        <v/>
      </c>
    </row>
    <row r="3306" spans="8:8" x14ac:dyDescent="0.25">
      <c r="H3306" s="2" t="str">
        <f t="shared" si="51"/>
        <v/>
      </c>
    </row>
    <row r="3307" spans="8:8" x14ac:dyDescent="0.25">
      <c r="H3307" s="2" t="str">
        <f t="shared" si="51"/>
        <v/>
      </c>
    </row>
    <row r="3308" spans="8:8" x14ac:dyDescent="0.25">
      <c r="H3308" s="2" t="str">
        <f t="shared" si="51"/>
        <v/>
      </c>
    </row>
    <row r="3309" spans="8:8" x14ac:dyDescent="0.25">
      <c r="H3309" s="2" t="str">
        <f t="shared" si="51"/>
        <v/>
      </c>
    </row>
    <row r="3310" spans="8:8" x14ac:dyDescent="0.25">
      <c r="H3310" s="2" t="str">
        <f t="shared" si="51"/>
        <v/>
      </c>
    </row>
    <row r="3311" spans="8:8" x14ac:dyDescent="0.25">
      <c r="H3311" s="2" t="str">
        <f t="shared" si="51"/>
        <v/>
      </c>
    </row>
    <row r="3312" spans="8:8" x14ac:dyDescent="0.25">
      <c r="H3312" s="2" t="str">
        <f t="shared" si="51"/>
        <v/>
      </c>
    </row>
    <row r="3313" spans="8:8" x14ac:dyDescent="0.25">
      <c r="H3313" s="2" t="str">
        <f t="shared" si="51"/>
        <v/>
      </c>
    </row>
    <row r="3314" spans="8:8" x14ac:dyDescent="0.25">
      <c r="H3314" s="2" t="str">
        <f t="shared" si="51"/>
        <v/>
      </c>
    </row>
    <row r="3315" spans="8:8" x14ac:dyDescent="0.25">
      <c r="H3315" s="2" t="str">
        <f t="shared" si="51"/>
        <v/>
      </c>
    </row>
    <row r="3316" spans="8:8" x14ac:dyDescent="0.25">
      <c r="H3316" s="2" t="str">
        <f t="shared" si="51"/>
        <v/>
      </c>
    </row>
    <row r="3317" spans="8:8" x14ac:dyDescent="0.25">
      <c r="H3317" s="2" t="str">
        <f t="shared" si="51"/>
        <v/>
      </c>
    </row>
    <row r="3318" spans="8:8" x14ac:dyDescent="0.25">
      <c r="H3318" s="2" t="str">
        <f t="shared" si="51"/>
        <v/>
      </c>
    </row>
    <row r="3319" spans="8:8" x14ac:dyDescent="0.25">
      <c r="H3319" s="2" t="str">
        <f t="shared" si="51"/>
        <v/>
      </c>
    </row>
    <row r="3320" spans="8:8" x14ac:dyDescent="0.25">
      <c r="H3320" s="2" t="str">
        <f t="shared" si="51"/>
        <v/>
      </c>
    </row>
    <row r="3321" spans="8:8" x14ac:dyDescent="0.25">
      <c r="H3321" s="2" t="str">
        <f t="shared" si="51"/>
        <v/>
      </c>
    </row>
    <row r="3322" spans="8:8" x14ac:dyDescent="0.25">
      <c r="H3322" s="2" t="str">
        <f t="shared" si="51"/>
        <v/>
      </c>
    </row>
    <row r="3323" spans="8:8" x14ac:dyDescent="0.25">
      <c r="H3323" s="2" t="str">
        <f t="shared" si="51"/>
        <v/>
      </c>
    </row>
    <row r="3324" spans="8:8" x14ac:dyDescent="0.25">
      <c r="H3324" s="2" t="str">
        <f t="shared" si="51"/>
        <v/>
      </c>
    </row>
    <row r="3325" spans="8:8" x14ac:dyDescent="0.25">
      <c r="H3325" s="2" t="str">
        <f t="shared" si="51"/>
        <v/>
      </c>
    </row>
    <row r="3326" spans="8:8" x14ac:dyDescent="0.25">
      <c r="H3326" s="2" t="str">
        <f t="shared" si="51"/>
        <v/>
      </c>
    </row>
    <row r="3327" spans="8:8" x14ac:dyDescent="0.25">
      <c r="H3327" s="2" t="str">
        <f t="shared" si="51"/>
        <v/>
      </c>
    </row>
    <row r="3328" spans="8:8" x14ac:dyDescent="0.25">
      <c r="H3328" s="2" t="str">
        <f t="shared" si="51"/>
        <v/>
      </c>
    </row>
    <row r="3329" spans="8:8" x14ac:dyDescent="0.25">
      <c r="H3329" s="2" t="str">
        <f t="shared" si="51"/>
        <v/>
      </c>
    </row>
    <row r="3330" spans="8:8" x14ac:dyDescent="0.25">
      <c r="H3330" s="2" t="str">
        <f t="shared" si="51"/>
        <v/>
      </c>
    </row>
    <row r="3331" spans="8:8" x14ac:dyDescent="0.25">
      <c r="H3331" s="2" t="str">
        <f t="shared" ref="H3331:H3394" si="52">IF(F3331="Lead",F3331,IF(G3331="Lead",G3331,IF(F3331="Unknown",F3331,IF(G3331="Unknown",G3331,IF(G3331="Galvanized Requiring Replacement",G3331,IF(F3331="NA",G3331,IF(G3331="NA",F3331,IF(AND(F3331="Non Lead",G3331="Non Lead"),"Non Lead","")
)))))))</f>
        <v/>
      </c>
    </row>
    <row r="3332" spans="8:8" x14ac:dyDescent="0.25">
      <c r="H3332" s="2" t="str">
        <f t="shared" si="52"/>
        <v/>
      </c>
    </row>
    <row r="3333" spans="8:8" x14ac:dyDescent="0.25">
      <c r="H3333" s="2" t="str">
        <f t="shared" si="52"/>
        <v/>
      </c>
    </row>
    <row r="3334" spans="8:8" x14ac:dyDescent="0.25">
      <c r="H3334" s="2" t="str">
        <f t="shared" si="52"/>
        <v/>
      </c>
    </row>
    <row r="3335" spans="8:8" x14ac:dyDescent="0.25">
      <c r="H3335" s="2" t="str">
        <f t="shared" si="52"/>
        <v/>
      </c>
    </row>
    <row r="3336" spans="8:8" x14ac:dyDescent="0.25">
      <c r="H3336" s="2" t="str">
        <f t="shared" si="52"/>
        <v/>
      </c>
    </row>
    <row r="3337" spans="8:8" x14ac:dyDescent="0.25">
      <c r="H3337" s="2" t="str">
        <f t="shared" si="52"/>
        <v/>
      </c>
    </row>
    <row r="3338" spans="8:8" x14ac:dyDescent="0.25">
      <c r="H3338" s="2" t="str">
        <f t="shared" si="52"/>
        <v/>
      </c>
    </row>
    <row r="3339" spans="8:8" x14ac:dyDescent="0.25">
      <c r="H3339" s="2" t="str">
        <f t="shared" si="52"/>
        <v/>
      </c>
    </row>
    <row r="3340" spans="8:8" x14ac:dyDescent="0.25">
      <c r="H3340" s="2" t="str">
        <f t="shared" si="52"/>
        <v/>
      </c>
    </row>
    <row r="3341" spans="8:8" x14ac:dyDescent="0.25">
      <c r="H3341" s="2" t="str">
        <f t="shared" si="52"/>
        <v/>
      </c>
    </row>
    <row r="3342" spans="8:8" x14ac:dyDescent="0.25">
      <c r="H3342" s="2" t="str">
        <f t="shared" si="52"/>
        <v/>
      </c>
    </row>
    <row r="3343" spans="8:8" x14ac:dyDescent="0.25">
      <c r="H3343" s="2" t="str">
        <f t="shared" si="52"/>
        <v/>
      </c>
    </row>
    <row r="3344" spans="8:8" x14ac:dyDescent="0.25">
      <c r="H3344" s="2" t="str">
        <f t="shared" si="52"/>
        <v/>
      </c>
    </row>
    <row r="3345" spans="8:8" x14ac:dyDescent="0.25">
      <c r="H3345" s="2" t="str">
        <f t="shared" si="52"/>
        <v/>
      </c>
    </row>
    <row r="3346" spans="8:8" x14ac:dyDescent="0.25">
      <c r="H3346" s="2" t="str">
        <f t="shared" si="52"/>
        <v/>
      </c>
    </row>
    <row r="3347" spans="8:8" x14ac:dyDescent="0.25">
      <c r="H3347" s="2" t="str">
        <f t="shared" si="52"/>
        <v/>
      </c>
    </row>
    <row r="3348" spans="8:8" x14ac:dyDescent="0.25">
      <c r="H3348" s="2" t="str">
        <f t="shared" si="52"/>
        <v/>
      </c>
    </row>
    <row r="3349" spans="8:8" x14ac:dyDescent="0.25">
      <c r="H3349" s="2" t="str">
        <f t="shared" si="52"/>
        <v/>
      </c>
    </row>
    <row r="3350" spans="8:8" x14ac:dyDescent="0.25">
      <c r="H3350" s="2" t="str">
        <f t="shared" si="52"/>
        <v/>
      </c>
    </row>
    <row r="3351" spans="8:8" x14ac:dyDescent="0.25">
      <c r="H3351" s="2" t="str">
        <f t="shared" si="52"/>
        <v/>
      </c>
    </row>
    <row r="3352" spans="8:8" x14ac:dyDescent="0.25">
      <c r="H3352" s="2" t="str">
        <f t="shared" si="52"/>
        <v/>
      </c>
    </row>
    <row r="3353" spans="8:8" x14ac:dyDescent="0.25">
      <c r="H3353" s="2" t="str">
        <f t="shared" si="52"/>
        <v/>
      </c>
    </row>
    <row r="3354" spans="8:8" x14ac:dyDescent="0.25">
      <c r="H3354" s="2" t="str">
        <f t="shared" si="52"/>
        <v/>
      </c>
    </row>
    <row r="3355" spans="8:8" x14ac:dyDescent="0.25">
      <c r="H3355" s="2" t="str">
        <f t="shared" si="52"/>
        <v/>
      </c>
    </row>
    <row r="3356" spans="8:8" x14ac:dyDescent="0.25">
      <c r="H3356" s="2" t="str">
        <f t="shared" si="52"/>
        <v/>
      </c>
    </row>
    <row r="3357" spans="8:8" x14ac:dyDescent="0.25">
      <c r="H3357" s="2" t="str">
        <f t="shared" si="52"/>
        <v/>
      </c>
    </row>
    <row r="3358" spans="8:8" x14ac:dyDescent="0.25">
      <c r="H3358" s="2" t="str">
        <f t="shared" si="52"/>
        <v/>
      </c>
    </row>
    <row r="3359" spans="8:8" x14ac:dyDescent="0.25">
      <c r="H3359" s="2" t="str">
        <f t="shared" si="52"/>
        <v/>
      </c>
    </row>
    <row r="3360" spans="8:8" x14ac:dyDescent="0.25">
      <c r="H3360" s="2" t="str">
        <f t="shared" si="52"/>
        <v/>
      </c>
    </row>
    <row r="3361" spans="8:8" x14ac:dyDescent="0.25">
      <c r="H3361" s="2" t="str">
        <f t="shared" si="52"/>
        <v/>
      </c>
    </row>
    <row r="3362" spans="8:8" x14ac:dyDescent="0.25">
      <c r="H3362" s="2" t="str">
        <f t="shared" si="52"/>
        <v/>
      </c>
    </row>
    <row r="3363" spans="8:8" x14ac:dyDescent="0.25">
      <c r="H3363" s="2" t="str">
        <f t="shared" si="52"/>
        <v/>
      </c>
    </row>
    <row r="3364" spans="8:8" x14ac:dyDescent="0.25">
      <c r="H3364" s="2" t="str">
        <f t="shared" si="52"/>
        <v/>
      </c>
    </row>
    <row r="3365" spans="8:8" x14ac:dyDescent="0.25">
      <c r="H3365" s="2" t="str">
        <f t="shared" si="52"/>
        <v/>
      </c>
    </row>
    <row r="3366" spans="8:8" x14ac:dyDescent="0.25">
      <c r="H3366" s="2" t="str">
        <f t="shared" si="52"/>
        <v/>
      </c>
    </row>
    <row r="3367" spans="8:8" x14ac:dyDescent="0.25">
      <c r="H3367" s="2" t="str">
        <f t="shared" si="52"/>
        <v/>
      </c>
    </row>
    <row r="3368" spans="8:8" x14ac:dyDescent="0.25">
      <c r="H3368" s="2" t="str">
        <f t="shared" si="52"/>
        <v/>
      </c>
    </row>
    <row r="3369" spans="8:8" x14ac:dyDescent="0.25">
      <c r="H3369" s="2" t="str">
        <f t="shared" si="52"/>
        <v/>
      </c>
    </row>
    <row r="3370" spans="8:8" x14ac:dyDescent="0.25">
      <c r="H3370" s="2" t="str">
        <f t="shared" si="52"/>
        <v/>
      </c>
    </row>
    <row r="3371" spans="8:8" x14ac:dyDescent="0.25">
      <c r="H3371" s="2" t="str">
        <f t="shared" si="52"/>
        <v/>
      </c>
    </row>
    <row r="3372" spans="8:8" x14ac:dyDescent="0.25">
      <c r="H3372" s="2" t="str">
        <f t="shared" si="52"/>
        <v/>
      </c>
    </row>
    <row r="3373" spans="8:8" x14ac:dyDescent="0.25">
      <c r="H3373" s="2" t="str">
        <f t="shared" si="52"/>
        <v/>
      </c>
    </row>
    <row r="3374" spans="8:8" x14ac:dyDescent="0.25">
      <c r="H3374" s="2" t="str">
        <f t="shared" si="52"/>
        <v/>
      </c>
    </row>
    <row r="3375" spans="8:8" x14ac:dyDescent="0.25">
      <c r="H3375" s="2" t="str">
        <f t="shared" si="52"/>
        <v/>
      </c>
    </row>
    <row r="3376" spans="8:8" x14ac:dyDescent="0.25">
      <c r="H3376" s="2" t="str">
        <f t="shared" si="52"/>
        <v/>
      </c>
    </row>
    <row r="3377" spans="8:8" x14ac:dyDescent="0.25">
      <c r="H3377" s="2" t="str">
        <f t="shared" si="52"/>
        <v/>
      </c>
    </row>
    <row r="3378" spans="8:8" x14ac:dyDescent="0.25">
      <c r="H3378" s="2" t="str">
        <f t="shared" si="52"/>
        <v/>
      </c>
    </row>
    <row r="3379" spans="8:8" x14ac:dyDescent="0.25">
      <c r="H3379" s="2" t="str">
        <f t="shared" si="52"/>
        <v/>
      </c>
    </row>
    <row r="3380" spans="8:8" x14ac:dyDescent="0.25">
      <c r="H3380" s="2" t="str">
        <f t="shared" si="52"/>
        <v/>
      </c>
    </row>
    <row r="3381" spans="8:8" x14ac:dyDescent="0.25">
      <c r="H3381" s="2" t="str">
        <f t="shared" si="52"/>
        <v/>
      </c>
    </row>
    <row r="3382" spans="8:8" x14ac:dyDescent="0.25">
      <c r="H3382" s="2" t="str">
        <f t="shared" si="52"/>
        <v/>
      </c>
    </row>
    <row r="3383" spans="8:8" x14ac:dyDescent="0.25">
      <c r="H3383" s="2" t="str">
        <f t="shared" si="52"/>
        <v/>
      </c>
    </row>
    <row r="3384" spans="8:8" x14ac:dyDescent="0.25">
      <c r="H3384" s="2" t="str">
        <f t="shared" si="52"/>
        <v/>
      </c>
    </row>
    <row r="3385" spans="8:8" x14ac:dyDescent="0.25">
      <c r="H3385" s="2" t="str">
        <f t="shared" si="52"/>
        <v/>
      </c>
    </row>
    <row r="3386" spans="8:8" x14ac:dyDescent="0.25">
      <c r="H3386" s="2" t="str">
        <f t="shared" si="52"/>
        <v/>
      </c>
    </row>
    <row r="3387" spans="8:8" x14ac:dyDescent="0.25">
      <c r="H3387" s="2" t="str">
        <f t="shared" si="52"/>
        <v/>
      </c>
    </row>
    <row r="3388" spans="8:8" x14ac:dyDescent="0.25">
      <c r="H3388" s="2" t="str">
        <f t="shared" si="52"/>
        <v/>
      </c>
    </row>
    <row r="3389" spans="8:8" x14ac:dyDescent="0.25">
      <c r="H3389" s="2" t="str">
        <f t="shared" si="52"/>
        <v/>
      </c>
    </row>
    <row r="3390" spans="8:8" x14ac:dyDescent="0.25">
      <c r="H3390" s="2" t="str">
        <f t="shared" si="52"/>
        <v/>
      </c>
    </row>
    <row r="3391" spans="8:8" x14ac:dyDescent="0.25">
      <c r="H3391" s="2" t="str">
        <f t="shared" si="52"/>
        <v/>
      </c>
    </row>
    <row r="3392" spans="8:8" x14ac:dyDescent="0.25">
      <c r="H3392" s="2" t="str">
        <f t="shared" si="52"/>
        <v/>
      </c>
    </row>
    <row r="3393" spans="8:8" x14ac:dyDescent="0.25">
      <c r="H3393" s="2" t="str">
        <f t="shared" si="52"/>
        <v/>
      </c>
    </row>
    <row r="3394" spans="8:8" x14ac:dyDescent="0.25">
      <c r="H3394" s="2" t="str">
        <f t="shared" si="52"/>
        <v/>
      </c>
    </row>
    <row r="3395" spans="8:8" x14ac:dyDescent="0.25">
      <c r="H3395" s="2" t="str">
        <f t="shared" ref="H3395:H3458" si="53">IF(F3395="Lead",F3395,IF(G3395="Lead",G3395,IF(F3395="Unknown",F3395,IF(G3395="Unknown",G3395,IF(G3395="Galvanized Requiring Replacement",G3395,IF(F3395="NA",G3395,IF(G3395="NA",F3395,IF(AND(F3395="Non Lead",G3395="Non Lead"),"Non Lead","")
)))))))</f>
        <v/>
      </c>
    </row>
    <row r="3396" spans="8:8" x14ac:dyDescent="0.25">
      <c r="H3396" s="2" t="str">
        <f t="shared" si="53"/>
        <v/>
      </c>
    </row>
    <row r="3397" spans="8:8" x14ac:dyDescent="0.25">
      <c r="H3397" s="2" t="str">
        <f t="shared" si="53"/>
        <v/>
      </c>
    </row>
    <row r="3398" spans="8:8" x14ac:dyDescent="0.25">
      <c r="H3398" s="2" t="str">
        <f t="shared" si="53"/>
        <v/>
      </c>
    </row>
    <row r="3399" spans="8:8" x14ac:dyDescent="0.25">
      <c r="H3399" s="2" t="str">
        <f t="shared" si="53"/>
        <v/>
      </c>
    </row>
    <row r="3400" spans="8:8" x14ac:dyDescent="0.25">
      <c r="H3400" s="2" t="str">
        <f t="shared" si="53"/>
        <v/>
      </c>
    </row>
    <row r="3401" spans="8:8" x14ac:dyDescent="0.25">
      <c r="H3401" s="2" t="str">
        <f t="shared" si="53"/>
        <v/>
      </c>
    </row>
    <row r="3402" spans="8:8" x14ac:dyDescent="0.25">
      <c r="H3402" s="2" t="str">
        <f t="shared" si="53"/>
        <v/>
      </c>
    </row>
    <row r="3403" spans="8:8" x14ac:dyDescent="0.25">
      <c r="H3403" s="2" t="str">
        <f t="shared" si="53"/>
        <v/>
      </c>
    </row>
    <row r="3404" spans="8:8" x14ac:dyDescent="0.25">
      <c r="H3404" s="2" t="str">
        <f t="shared" si="53"/>
        <v/>
      </c>
    </row>
    <row r="3405" spans="8:8" x14ac:dyDescent="0.25">
      <c r="H3405" s="2" t="str">
        <f t="shared" si="53"/>
        <v/>
      </c>
    </row>
    <row r="3406" spans="8:8" x14ac:dyDescent="0.25">
      <c r="H3406" s="2" t="str">
        <f t="shared" si="53"/>
        <v/>
      </c>
    </row>
    <row r="3407" spans="8:8" x14ac:dyDescent="0.25">
      <c r="H3407" s="2" t="str">
        <f t="shared" si="53"/>
        <v/>
      </c>
    </row>
    <row r="3408" spans="8:8" x14ac:dyDescent="0.25">
      <c r="H3408" s="2" t="str">
        <f t="shared" si="53"/>
        <v/>
      </c>
    </row>
    <row r="3409" spans="8:8" x14ac:dyDescent="0.25">
      <c r="H3409" s="2" t="str">
        <f t="shared" si="53"/>
        <v/>
      </c>
    </row>
    <row r="3410" spans="8:8" x14ac:dyDescent="0.25">
      <c r="H3410" s="2" t="str">
        <f t="shared" si="53"/>
        <v/>
      </c>
    </row>
    <row r="3411" spans="8:8" x14ac:dyDescent="0.25">
      <c r="H3411" s="2" t="str">
        <f t="shared" si="53"/>
        <v/>
      </c>
    </row>
    <row r="3412" spans="8:8" x14ac:dyDescent="0.25">
      <c r="H3412" s="2" t="str">
        <f t="shared" si="53"/>
        <v/>
      </c>
    </row>
    <row r="3413" spans="8:8" x14ac:dyDescent="0.25">
      <c r="H3413" s="2" t="str">
        <f t="shared" si="53"/>
        <v/>
      </c>
    </row>
    <row r="3414" spans="8:8" x14ac:dyDescent="0.25">
      <c r="H3414" s="2" t="str">
        <f t="shared" si="53"/>
        <v/>
      </c>
    </row>
    <row r="3415" spans="8:8" x14ac:dyDescent="0.25">
      <c r="H3415" s="2" t="str">
        <f t="shared" si="53"/>
        <v/>
      </c>
    </row>
    <row r="3416" spans="8:8" x14ac:dyDescent="0.25">
      <c r="H3416" s="2" t="str">
        <f t="shared" si="53"/>
        <v/>
      </c>
    </row>
    <row r="3417" spans="8:8" x14ac:dyDescent="0.25">
      <c r="H3417" s="2" t="str">
        <f t="shared" si="53"/>
        <v/>
      </c>
    </row>
    <row r="3418" spans="8:8" x14ac:dyDescent="0.25">
      <c r="H3418" s="2" t="str">
        <f t="shared" si="53"/>
        <v/>
      </c>
    </row>
    <row r="3419" spans="8:8" x14ac:dyDescent="0.25">
      <c r="H3419" s="2" t="str">
        <f t="shared" si="53"/>
        <v/>
      </c>
    </row>
    <row r="3420" spans="8:8" x14ac:dyDescent="0.25">
      <c r="H3420" s="2" t="str">
        <f t="shared" si="53"/>
        <v/>
      </c>
    </row>
    <row r="3421" spans="8:8" x14ac:dyDescent="0.25">
      <c r="H3421" s="2" t="str">
        <f t="shared" si="53"/>
        <v/>
      </c>
    </row>
    <row r="3422" spans="8:8" x14ac:dyDescent="0.25">
      <c r="H3422" s="2" t="str">
        <f t="shared" si="53"/>
        <v/>
      </c>
    </row>
    <row r="3423" spans="8:8" x14ac:dyDescent="0.25">
      <c r="H3423" s="2" t="str">
        <f t="shared" si="53"/>
        <v/>
      </c>
    </row>
    <row r="3424" spans="8:8" x14ac:dyDescent="0.25">
      <c r="H3424" s="2" t="str">
        <f t="shared" si="53"/>
        <v/>
      </c>
    </row>
    <row r="3425" spans="8:8" x14ac:dyDescent="0.25">
      <c r="H3425" s="2" t="str">
        <f t="shared" si="53"/>
        <v/>
      </c>
    </row>
    <row r="3426" spans="8:8" x14ac:dyDescent="0.25">
      <c r="H3426" s="2" t="str">
        <f t="shared" si="53"/>
        <v/>
      </c>
    </row>
    <row r="3427" spans="8:8" x14ac:dyDescent="0.25">
      <c r="H3427" s="2" t="str">
        <f t="shared" si="53"/>
        <v/>
      </c>
    </row>
    <row r="3428" spans="8:8" x14ac:dyDescent="0.25">
      <c r="H3428" s="2" t="str">
        <f t="shared" si="53"/>
        <v/>
      </c>
    </row>
    <row r="3429" spans="8:8" x14ac:dyDescent="0.25">
      <c r="H3429" s="2" t="str">
        <f t="shared" si="53"/>
        <v/>
      </c>
    </row>
    <row r="3430" spans="8:8" x14ac:dyDescent="0.25">
      <c r="H3430" s="2" t="str">
        <f t="shared" si="53"/>
        <v/>
      </c>
    </row>
    <row r="3431" spans="8:8" x14ac:dyDescent="0.25">
      <c r="H3431" s="2" t="str">
        <f t="shared" si="53"/>
        <v/>
      </c>
    </row>
    <row r="3432" spans="8:8" x14ac:dyDescent="0.25">
      <c r="H3432" s="2" t="str">
        <f t="shared" si="53"/>
        <v/>
      </c>
    </row>
    <row r="3433" spans="8:8" x14ac:dyDescent="0.25">
      <c r="H3433" s="2" t="str">
        <f t="shared" si="53"/>
        <v/>
      </c>
    </row>
    <row r="3434" spans="8:8" x14ac:dyDescent="0.25">
      <c r="H3434" s="2" t="str">
        <f t="shared" si="53"/>
        <v/>
      </c>
    </row>
    <row r="3435" spans="8:8" x14ac:dyDescent="0.25">
      <c r="H3435" s="2" t="str">
        <f t="shared" si="53"/>
        <v/>
      </c>
    </row>
    <row r="3436" spans="8:8" x14ac:dyDescent="0.25">
      <c r="H3436" s="2" t="str">
        <f t="shared" si="53"/>
        <v/>
      </c>
    </row>
    <row r="3437" spans="8:8" x14ac:dyDescent="0.25">
      <c r="H3437" s="2" t="str">
        <f t="shared" si="53"/>
        <v/>
      </c>
    </row>
    <row r="3438" spans="8:8" x14ac:dyDescent="0.25">
      <c r="H3438" s="2" t="str">
        <f t="shared" si="53"/>
        <v/>
      </c>
    </row>
    <row r="3439" spans="8:8" x14ac:dyDescent="0.25">
      <c r="H3439" s="2" t="str">
        <f t="shared" si="53"/>
        <v/>
      </c>
    </row>
    <row r="3440" spans="8:8" x14ac:dyDescent="0.25">
      <c r="H3440" s="2" t="str">
        <f t="shared" si="53"/>
        <v/>
      </c>
    </row>
    <row r="3441" spans="8:8" x14ac:dyDescent="0.25">
      <c r="H3441" s="2" t="str">
        <f t="shared" si="53"/>
        <v/>
      </c>
    </row>
    <row r="3442" spans="8:8" x14ac:dyDescent="0.25">
      <c r="H3442" s="2" t="str">
        <f t="shared" si="53"/>
        <v/>
      </c>
    </row>
    <row r="3443" spans="8:8" x14ac:dyDescent="0.25">
      <c r="H3443" s="2" t="str">
        <f t="shared" si="53"/>
        <v/>
      </c>
    </row>
    <row r="3444" spans="8:8" x14ac:dyDescent="0.25">
      <c r="H3444" s="2" t="str">
        <f t="shared" si="53"/>
        <v/>
      </c>
    </row>
    <row r="3445" spans="8:8" x14ac:dyDescent="0.25">
      <c r="H3445" s="2" t="str">
        <f t="shared" si="53"/>
        <v/>
      </c>
    </row>
    <row r="3446" spans="8:8" x14ac:dyDescent="0.25">
      <c r="H3446" s="2" t="str">
        <f t="shared" si="53"/>
        <v/>
      </c>
    </row>
    <row r="3447" spans="8:8" x14ac:dyDescent="0.25">
      <c r="H3447" s="2" t="str">
        <f t="shared" si="53"/>
        <v/>
      </c>
    </row>
    <row r="3448" spans="8:8" x14ac:dyDescent="0.25">
      <c r="H3448" s="2" t="str">
        <f t="shared" si="53"/>
        <v/>
      </c>
    </row>
    <row r="3449" spans="8:8" x14ac:dyDescent="0.25">
      <c r="H3449" s="2" t="str">
        <f t="shared" si="53"/>
        <v/>
      </c>
    </row>
    <row r="3450" spans="8:8" x14ac:dyDescent="0.25">
      <c r="H3450" s="2" t="str">
        <f t="shared" si="53"/>
        <v/>
      </c>
    </row>
    <row r="3451" spans="8:8" x14ac:dyDescent="0.25">
      <c r="H3451" s="2" t="str">
        <f t="shared" si="53"/>
        <v/>
      </c>
    </row>
    <row r="3452" spans="8:8" x14ac:dyDescent="0.25">
      <c r="H3452" s="2" t="str">
        <f t="shared" si="53"/>
        <v/>
      </c>
    </row>
    <row r="3453" spans="8:8" x14ac:dyDescent="0.25">
      <c r="H3453" s="2" t="str">
        <f t="shared" si="53"/>
        <v/>
      </c>
    </row>
    <row r="3454" spans="8:8" x14ac:dyDescent="0.25">
      <c r="H3454" s="2" t="str">
        <f t="shared" si="53"/>
        <v/>
      </c>
    </row>
    <row r="3455" spans="8:8" x14ac:dyDescent="0.25">
      <c r="H3455" s="2" t="str">
        <f t="shared" si="53"/>
        <v/>
      </c>
    </row>
    <row r="3456" spans="8:8" x14ac:dyDescent="0.25">
      <c r="H3456" s="2" t="str">
        <f t="shared" si="53"/>
        <v/>
      </c>
    </row>
    <row r="3457" spans="8:8" x14ac:dyDescent="0.25">
      <c r="H3457" s="2" t="str">
        <f t="shared" si="53"/>
        <v/>
      </c>
    </row>
    <row r="3458" spans="8:8" x14ac:dyDescent="0.25">
      <c r="H3458" s="2" t="str">
        <f t="shared" si="53"/>
        <v/>
      </c>
    </row>
    <row r="3459" spans="8:8" x14ac:dyDescent="0.25">
      <c r="H3459" s="2" t="str">
        <f t="shared" ref="H3459:H3522" si="54">IF(F3459="Lead",F3459,IF(G3459="Lead",G3459,IF(F3459="Unknown",F3459,IF(G3459="Unknown",G3459,IF(G3459="Galvanized Requiring Replacement",G3459,IF(F3459="NA",G3459,IF(G3459="NA",F3459,IF(AND(F3459="Non Lead",G3459="Non Lead"),"Non Lead","")
)))))))</f>
        <v/>
      </c>
    </row>
    <row r="3460" spans="8:8" x14ac:dyDescent="0.25">
      <c r="H3460" s="2" t="str">
        <f t="shared" si="54"/>
        <v/>
      </c>
    </row>
    <row r="3461" spans="8:8" x14ac:dyDescent="0.25">
      <c r="H3461" s="2" t="str">
        <f t="shared" si="54"/>
        <v/>
      </c>
    </row>
    <row r="3462" spans="8:8" x14ac:dyDescent="0.25">
      <c r="H3462" s="2" t="str">
        <f t="shared" si="54"/>
        <v/>
      </c>
    </row>
    <row r="3463" spans="8:8" x14ac:dyDescent="0.25">
      <c r="H3463" s="2" t="str">
        <f t="shared" si="54"/>
        <v/>
      </c>
    </row>
    <row r="3464" spans="8:8" x14ac:dyDescent="0.25">
      <c r="H3464" s="2" t="str">
        <f t="shared" si="54"/>
        <v/>
      </c>
    </row>
    <row r="3465" spans="8:8" x14ac:dyDescent="0.25">
      <c r="H3465" s="2" t="str">
        <f t="shared" si="54"/>
        <v/>
      </c>
    </row>
    <row r="3466" spans="8:8" x14ac:dyDescent="0.25">
      <c r="H3466" s="2" t="str">
        <f t="shared" si="54"/>
        <v/>
      </c>
    </row>
    <row r="3467" spans="8:8" x14ac:dyDescent="0.25">
      <c r="H3467" s="2" t="str">
        <f t="shared" si="54"/>
        <v/>
      </c>
    </row>
    <row r="3468" spans="8:8" x14ac:dyDescent="0.25">
      <c r="H3468" s="2" t="str">
        <f t="shared" si="54"/>
        <v/>
      </c>
    </row>
    <row r="3469" spans="8:8" x14ac:dyDescent="0.25">
      <c r="H3469" s="2" t="str">
        <f t="shared" si="54"/>
        <v/>
      </c>
    </row>
    <row r="3470" spans="8:8" x14ac:dyDescent="0.25">
      <c r="H3470" s="2" t="str">
        <f t="shared" si="54"/>
        <v/>
      </c>
    </row>
    <row r="3471" spans="8:8" x14ac:dyDescent="0.25">
      <c r="H3471" s="2" t="str">
        <f t="shared" si="54"/>
        <v/>
      </c>
    </row>
    <row r="3472" spans="8:8" x14ac:dyDescent="0.25">
      <c r="H3472" s="2" t="str">
        <f t="shared" si="54"/>
        <v/>
      </c>
    </row>
    <row r="3473" spans="8:8" x14ac:dyDescent="0.25">
      <c r="H3473" s="2" t="str">
        <f t="shared" si="54"/>
        <v/>
      </c>
    </row>
    <row r="3474" spans="8:8" x14ac:dyDescent="0.25">
      <c r="H3474" s="2" t="str">
        <f t="shared" si="54"/>
        <v/>
      </c>
    </row>
    <row r="3475" spans="8:8" x14ac:dyDescent="0.25">
      <c r="H3475" s="2" t="str">
        <f t="shared" si="54"/>
        <v/>
      </c>
    </row>
    <row r="3476" spans="8:8" x14ac:dyDescent="0.25">
      <c r="H3476" s="2" t="str">
        <f t="shared" si="54"/>
        <v/>
      </c>
    </row>
    <row r="3477" spans="8:8" x14ac:dyDescent="0.25">
      <c r="H3477" s="2" t="str">
        <f t="shared" si="54"/>
        <v/>
      </c>
    </row>
    <row r="3478" spans="8:8" x14ac:dyDescent="0.25">
      <c r="H3478" s="2" t="str">
        <f t="shared" si="54"/>
        <v/>
      </c>
    </row>
    <row r="3479" spans="8:8" x14ac:dyDescent="0.25">
      <c r="H3479" s="2" t="str">
        <f t="shared" si="54"/>
        <v/>
      </c>
    </row>
    <row r="3480" spans="8:8" x14ac:dyDescent="0.25">
      <c r="H3480" s="2" t="str">
        <f t="shared" si="54"/>
        <v/>
      </c>
    </row>
    <row r="3481" spans="8:8" x14ac:dyDescent="0.25">
      <c r="H3481" s="2" t="str">
        <f t="shared" si="54"/>
        <v/>
      </c>
    </row>
    <row r="3482" spans="8:8" x14ac:dyDescent="0.25">
      <c r="H3482" s="2" t="str">
        <f t="shared" si="54"/>
        <v/>
      </c>
    </row>
    <row r="3483" spans="8:8" x14ac:dyDescent="0.25">
      <c r="H3483" s="2" t="str">
        <f t="shared" si="54"/>
        <v/>
      </c>
    </row>
    <row r="3484" spans="8:8" x14ac:dyDescent="0.25">
      <c r="H3484" s="2" t="str">
        <f t="shared" si="54"/>
        <v/>
      </c>
    </row>
    <row r="3485" spans="8:8" x14ac:dyDescent="0.25">
      <c r="H3485" s="2" t="str">
        <f t="shared" si="54"/>
        <v/>
      </c>
    </row>
    <row r="3486" spans="8:8" x14ac:dyDescent="0.25">
      <c r="H3486" s="2" t="str">
        <f t="shared" si="54"/>
        <v/>
      </c>
    </row>
    <row r="3487" spans="8:8" x14ac:dyDescent="0.25">
      <c r="H3487" s="2" t="str">
        <f t="shared" si="54"/>
        <v/>
      </c>
    </row>
    <row r="3488" spans="8:8" x14ac:dyDescent="0.25">
      <c r="H3488" s="2" t="str">
        <f t="shared" si="54"/>
        <v/>
      </c>
    </row>
    <row r="3489" spans="8:8" x14ac:dyDescent="0.25">
      <c r="H3489" s="2" t="str">
        <f t="shared" si="54"/>
        <v/>
      </c>
    </row>
    <row r="3490" spans="8:8" x14ac:dyDescent="0.25">
      <c r="H3490" s="2" t="str">
        <f t="shared" si="54"/>
        <v/>
      </c>
    </row>
    <row r="3491" spans="8:8" x14ac:dyDescent="0.25">
      <c r="H3491" s="2" t="str">
        <f t="shared" si="54"/>
        <v/>
      </c>
    </row>
    <row r="3492" spans="8:8" x14ac:dyDescent="0.25">
      <c r="H3492" s="2" t="str">
        <f t="shared" si="54"/>
        <v/>
      </c>
    </row>
    <row r="3493" spans="8:8" x14ac:dyDescent="0.25">
      <c r="H3493" s="2" t="str">
        <f t="shared" si="54"/>
        <v/>
      </c>
    </row>
    <row r="3494" spans="8:8" x14ac:dyDescent="0.25">
      <c r="H3494" s="2" t="str">
        <f t="shared" si="54"/>
        <v/>
      </c>
    </row>
    <row r="3495" spans="8:8" x14ac:dyDescent="0.25">
      <c r="H3495" s="2" t="str">
        <f t="shared" si="54"/>
        <v/>
      </c>
    </row>
    <row r="3496" spans="8:8" x14ac:dyDescent="0.25">
      <c r="H3496" s="2" t="str">
        <f t="shared" si="54"/>
        <v/>
      </c>
    </row>
    <row r="3497" spans="8:8" x14ac:dyDescent="0.25">
      <c r="H3497" s="2" t="str">
        <f t="shared" si="54"/>
        <v/>
      </c>
    </row>
    <row r="3498" spans="8:8" x14ac:dyDescent="0.25">
      <c r="H3498" s="2" t="str">
        <f t="shared" si="54"/>
        <v/>
      </c>
    </row>
    <row r="3499" spans="8:8" x14ac:dyDescent="0.25">
      <c r="H3499" s="2" t="str">
        <f t="shared" si="54"/>
        <v/>
      </c>
    </row>
    <row r="3500" spans="8:8" x14ac:dyDescent="0.25">
      <c r="H3500" s="2" t="str">
        <f t="shared" si="54"/>
        <v/>
      </c>
    </row>
    <row r="3501" spans="8:8" x14ac:dyDescent="0.25">
      <c r="H3501" s="2" t="str">
        <f t="shared" si="54"/>
        <v/>
      </c>
    </row>
    <row r="3502" spans="8:8" x14ac:dyDescent="0.25">
      <c r="H3502" s="2" t="str">
        <f t="shared" si="54"/>
        <v/>
      </c>
    </row>
    <row r="3503" spans="8:8" x14ac:dyDescent="0.25">
      <c r="H3503" s="2" t="str">
        <f t="shared" si="54"/>
        <v/>
      </c>
    </row>
    <row r="3504" spans="8:8" x14ac:dyDescent="0.25">
      <c r="H3504" s="2" t="str">
        <f t="shared" si="54"/>
        <v/>
      </c>
    </row>
    <row r="3505" spans="8:8" x14ac:dyDescent="0.25">
      <c r="H3505" s="2" t="str">
        <f t="shared" si="54"/>
        <v/>
      </c>
    </row>
    <row r="3506" spans="8:8" x14ac:dyDescent="0.25">
      <c r="H3506" s="2" t="str">
        <f t="shared" si="54"/>
        <v/>
      </c>
    </row>
    <row r="3507" spans="8:8" x14ac:dyDescent="0.25">
      <c r="H3507" s="2" t="str">
        <f t="shared" si="54"/>
        <v/>
      </c>
    </row>
    <row r="3508" spans="8:8" x14ac:dyDescent="0.25">
      <c r="H3508" s="2" t="str">
        <f t="shared" si="54"/>
        <v/>
      </c>
    </row>
    <row r="3509" spans="8:8" x14ac:dyDescent="0.25">
      <c r="H3509" s="2" t="str">
        <f t="shared" si="54"/>
        <v/>
      </c>
    </row>
    <row r="3510" spans="8:8" x14ac:dyDescent="0.25">
      <c r="H3510" s="2" t="str">
        <f t="shared" si="54"/>
        <v/>
      </c>
    </row>
    <row r="3511" spans="8:8" x14ac:dyDescent="0.25">
      <c r="H3511" s="2" t="str">
        <f t="shared" si="54"/>
        <v/>
      </c>
    </row>
    <row r="3512" spans="8:8" x14ac:dyDescent="0.25">
      <c r="H3512" s="2" t="str">
        <f t="shared" si="54"/>
        <v/>
      </c>
    </row>
    <row r="3513" spans="8:8" x14ac:dyDescent="0.25">
      <c r="H3513" s="2" t="str">
        <f t="shared" si="54"/>
        <v/>
      </c>
    </row>
    <row r="3514" spans="8:8" x14ac:dyDescent="0.25">
      <c r="H3514" s="2" t="str">
        <f t="shared" si="54"/>
        <v/>
      </c>
    </row>
    <row r="3515" spans="8:8" x14ac:dyDescent="0.25">
      <c r="H3515" s="2" t="str">
        <f t="shared" si="54"/>
        <v/>
      </c>
    </row>
    <row r="3516" spans="8:8" x14ac:dyDescent="0.25">
      <c r="H3516" s="2" t="str">
        <f t="shared" si="54"/>
        <v/>
      </c>
    </row>
    <row r="3517" spans="8:8" x14ac:dyDescent="0.25">
      <c r="H3517" s="2" t="str">
        <f t="shared" si="54"/>
        <v/>
      </c>
    </row>
    <row r="3518" spans="8:8" x14ac:dyDescent="0.25">
      <c r="H3518" s="2" t="str">
        <f t="shared" si="54"/>
        <v/>
      </c>
    </row>
    <row r="3519" spans="8:8" x14ac:dyDescent="0.25">
      <c r="H3519" s="2" t="str">
        <f t="shared" si="54"/>
        <v/>
      </c>
    </row>
    <row r="3520" spans="8:8" x14ac:dyDescent="0.25">
      <c r="H3520" s="2" t="str">
        <f t="shared" si="54"/>
        <v/>
      </c>
    </row>
    <row r="3521" spans="8:8" x14ac:dyDescent="0.25">
      <c r="H3521" s="2" t="str">
        <f t="shared" si="54"/>
        <v/>
      </c>
    </row>
    <row r="3522" spans="8:8" x14ac:dyDescent="0.25">
      <c r="H3522" s="2" t="str">
        <f t="shared" si="54"/>
        <v/>
      </c>
    </row>
    <row r="3523" spans="8:8" x14ac:dyDescent="0.25">
      <c r="H3523" s="2" t="str">
        <f t="shared" ref="H3523:H3586" si="55">IF(F3523="Lead",F3523,IF(G3523="Lead",G3523,IF(F3523="Unknown",F3523,IF(G3523="Unknown",G3523,IF(G3523="Galvanized Requiring Replacement",G3523,IF(F3523="NA",G3523,IF(G3523="NA",F3523,IF(AND(F3523="Non Lead",G3523="Non Lead"),"Non Lead","")
)))))))</f>
        <v/>
      </c>
    </row>
    <row r="3524" spans="8:8" x14ac:dyDescent="0.25">
      <c r="H3524" s="2" t="str">
        <f t="shared" si="55"/>
        <v/>
      </c>
    </row>
    <row r="3525" spans="8:8" x14ac:dyDescent="0.25">
      <c r="H3525" s="2" t="str">
        <f t="shared" si="55"/>
        <v/>
      </c>
    </row>
    <row r="3526" spans="8:8" x14ac:dyDescent="0.25">
      <c r="H3526" s="2" t="str">
        <f t="shared" si="55"/>
        <v/>
      </c>
    </row>
    <row r="3527" spans="8:8" x14ac:dyDescent="0.25">
      <c r="H3527" s="2" t="str">
        <f t="shared" si="55"/>
        <v/>
      </c>
    </row>
    <row r="3528" spans="8:8" x14ac:dyDescent="0.25">
      <c r="H3528" s="2" t="str">
        <f t="shared" si="55"/>
        <v/>
      </c>
    </row>
    <row r="3529" spans="8:8" x14ac:dyDescent="0.25">
      <c r="H3529" s="2" t="str">
        <f t="shared" si="55"/>
        <v/>
      </c>
    </row>
    <row r="3530" spans="8:8" x14ac:dyDescent="0.25">
      <c r="H3530" s="2" t="str">
        <f t="shared" si="55"/>
        <v/>
      </c>
    </row>
    <row r="3531" spans="8:8" x14ac:dyDescent="0.25">
      <c r="H3531" s="2" t="str">
        <f t="shared" si="55"/>
        <v/>
      </c>
    </row>
    <row r="3532" spans="8:8" x14ac:dyDescent="0.25">
      <c r="H3532" s="2" t="str">
        <f t="shared" si="55"/>
        <v/>
      </c>
    </row>
    <row r="3533" spans="8:8" x14ac:dyDescent="0.25">
      <c r="H3533" s="2" t="str">
        <f t="shared" si="55"/>
        <v/>
      </c>
    </row>
    <row r="3534" spans="8:8" x14ac:dyDescent="0.25">
      <c r="H3534" s="2" t="str">
        <f t="shared" si="55"/>
        <v/>
      </c>
    </row>
    <row r="3535" spans="8:8" x14ac:dyDescent="0.25">
      <c r="H3535" s="2" t="str">
        <f t="shared" si="55"/>
        <v/>
      </c>
    </row>
    <row r="3536" spans="8:8" x14ac:dyDescent="0.25">
      <c r="H3536" s="2" t="str">
        <f t="shared" si="55"/>
        <v/>
      </c>
    </row>
    <row r="3537" spans="8:8" x14ac:dyDescent="0.25">
      <c r="H3537" s="2" t="str">
        <f t="shared" si="55"/>
        <v/>
      </c>
    </row>
    <row r="3538" spans="8:8" x14ac:dyDescent="0.25">
      <c r="H3538" s="2" t="str">
        <f t="shared" si="55"/>
        <v/>
      </c>
    </row>
    <row r="3539" spans="8:8" x14ac:dyDescent="0.25">
      <c r="H3539" s="2" t="str">
        <f t="shared" si="55"/>
        <v/>
      </c>
    </row>
    <row r="3540" spans="8:8" x14ac:dyDescent="0.25">
      <c r="H3540" s="2" t="str">
        <f t="shared" si="55"/>
        <v/>
      </c>
    </row>
    <row r="3541" spans="8:8" x14ac:dyDescent="0.25">
      <c r="H3541" s="2" t="str">
        <f t="shared" si="55"/>
        <v/>
      </c>
    </row>
    <row r="3542" spans="8:8" x14ac:dyDescent="0.25">
      <c r="H3542" s="2" t="str">
        <f t="shared" si="55"/>
        <v/>
      </c>
    </row>
    <row r="3543" spans="8:8" x14ac:dyDescent="0.25">
      <c r="H3543" s="2" t="str">
        <f t="shared" si="55"/>
        <v/>
      </c>
    </row>
    <row r="3544" spans="8:8" x14ac:dyDescent="0.25">
      <c r="H3544" s="2" t="str">
        <f t="shared" si="55"/>
        <v/>
      </c>
    </row>
    <row r="3545" spans="8:8" x14ac:dyDescent="0.25">
      <c r="H3545" s="2" t="str">
        <f t="shared" si="55"/>
        <v/>
      </c>
    </row>
    <row r="3546" spans="8:8" x14ac:dyDescent="0.25">
      <c r="H3546" s="2" t="str">
        <f t="shared" si="55"/>
        <v/>
      </c>
    </row>
    <row r="3547" spans="8:8" x14ac:dyDescent="0.25">
      <c r="H3547" s="2" t="str">
        <f t="shared" si="55"/>
        <v/>
      </c>
    </row>
    <row r="3548" spans="8:8" x14ac:dyDescent="0.25">
      <c r="H3548" s="2" t="str">
        <f t="shared" si="55"/>
        <v/>
      </c>
    </row>
    <row r="3549" spans="8:8" x14ac:dyDescent="0.25">
      <c r="H3549" s="2" t="str">
        <f t="shared" si="55"/>
        <v/>
      </c>
    </row>
    <row r="3550" spans="8:8" x14ac:dyDescent="0.25">
      <c r="H3550" s="2" t="str">
        <f t="shared" si="55"/>
        <v/>
      </c>
    </row>
    <row r="3551" spans="8:8" x14ac:dyDescent="0.25">
      <c r="H3551" s="2" t="str">
        <f t="shared" si="55"/>
        <v/>
      </c>
    </row>
    <row r="3552" spans="8:8" x14ac:dyDescent="0.25">
      <c r="H3552" s="2" t="str">
        <f t="shared" si="55"/>
        <v/>
      </c>
    </row>
    <row r="3553" spans="8:8" x14ac:dyDescent="0.25">
      <c r="H3553" s="2" t="str">
        <f t="shared" si="55"/>
        <v/>
      </c>
    </row>
    <row r="3554" spans="8:8" x14ac:dyDescent="0.25">
      <c r="H3554" s="2" t="str">
        <f t="shared" si="55"/>
        <v/>
      </c>
    </row>
    <row r="3555" spans="8:8" x14ac:dyDescent="0.25">
      <c r="H3555" s="2" t="str">
        <f t="shared" si="55"/>
        <v/>
      </c>
    </row>
    <row r="3556" spans="8:8" x14ac:dyDescent="0.25">
      <c r="H3556" s="2" t="str">
        <f t="shared" si="55"/>
        <v/>
      </c>
    </row>
    <row r="3557" spans="8:8" x14ac:dyDescent="0.25">
      <c r="H3557" s="2" t="str">
        <f t="shared" si="55"/>
        <v/>
      </c>
    </row>
    <row r="3558" spans="8:8" x14ac:dyDescent="0.25">
      <c r="H3558" s="2" t="str">
        <f t="shared" si="55"/>
        <v/>
      </c>
    </row>
    <row r="3559" spans="8:8" x14ac:dyDescent="0.25">
      <c r="H3559" s="2" t="str">
        <f t="shared" si="55"/>
        <v/>
      </c>
    </row>
    <row r="3560" spans="8:8" x14ac:dyDescent="0.25">
      <c r="H3560" s="2" t="str">
        <f t="shared" si="55"/>
        <v/>
      </c>
    </row>
    <row r="3561" spans="8:8" x14ac:dyDescent="0.25">
      <c r="H3561" s="2" t="str">
        <f t="shared" si="55"/>
        <v/>
      </c>
    </row>
    <row r="3562" spans="8:8" x14ac:dyDescent="0.25">
      <c r="H3562" s="2" t="str">
        <f t="shared" si="55"/>
        <v/>
      </c>
    </row>
    <row r="3563" spans="8:8" x14ac:dyDescent="0.25">
      <c r="H3563" s="2" t="str">
        <f t="shared" si="55"/>
        <v/>
      </c>
    </row>
    <row r="3564" spans="8:8" x14ac:dyDescent="0.25">
      <c r="H3564" s="2" t="str">
        <f t="shared" si="55"/>
        <v/>
      </c>
    </row>
    <row r="3565" spans="8:8" x14ac:dyDescent="0.25">
      <c r="H3565" s="2" t="str">
        <f t="shared" si="55"/>
        <v/>
      </c>
    </row>
    <row r="3566" spans="8:8" x14ac:dyDescent="0.25">
      <c r="H3566" s="2" t="str">
        <f t="shared" si="55"/>
        <v/>
      </c>
    </row>
    <row r="3567" spans="8:8" x14ac:dyDescent="0.25">
      <c r="H3567" s="2" t="str">
        <f t="shared" si="55"/>
        <v/>
      </c>
    </row>
    <row r="3568" spans="8:8" x14ac:dyDescent="0.25">
      <c r="H3568" s="2" t="str">
        <f t="shared" si="55"/>
        <v/>
      </c>
    </row>
    <row r="3569" spans="8:8" x14ac:dyDescent="0.25">
      <c r="H3569" s="2" t="str">
        <f t="shared" si="55"/>
        <v/>
      </c>
    </row>
    <row r="3570" spans="8:8" x14ac:dyDescent="0.25">
      <c r="H3570" s="2" t="str">
        <f t="shared" si="55"/>
        <v/>
      </c>
    </row>
    <row r="3571" spans="8:8" x14ac:dyDescent="0.25">
      <c r="H3571" s="2" t="str">
        <f t="shared" si="55"/>
        <v/>
      </c>
    </row>
    <row r="3572" spans="8:8" x14ac:dyDescent="0.25">
      <c r="H3572" s="2" t="str">
        <f t="shared" si="55"/>
        <v/>
      </c>
    </row>
    <row r="3573" spans="8:8" x14ac:dyDescent="0.25">
      <c r="H3573" s="2" t="str">
        <f t="shared" si="55"/>
        <v/>
      </c>
    </row>
    <row r="3574" spans="8:8" x14ac:dyDescent="0.25">
      <c r="H3574" s="2" t="str">
        <f t="shared" si="55"/>
        <v/>
      </c>
    </row>
    <row r="3575" spans="8:8" x14ac:dyDescent="0.25">
      <c r="H3575" s="2" t="str">
        <f t="shared" si="55"/>
        <v/>
      </c>
    </row>
    <row r="3576" spans="8:8" x14ac:dyDescent="0.25">
      <c r="H3576" s="2" t="str">
        <f t="shared" si="55"/>
        <v/>
      </c>
    </row>
    <row r="3577" spans="8:8" x14ac:dyDescent="0.25">
      <c r="H3577" s="2" t="str">
        <f t="shared" si="55"/>
        <v/>
      </c>
    </row>
    <row r="3578" spans="8:8" x14ac:dyDescent="0.25">
      <c r="H3578" s="2" t="str">
        <f t="shared" si="55"/>
        <v/>
      </c>
    </row>
    <row r="3579" spans="8:8" x14ac:dyDescent="0.25">
      <c r="H3579" s="2" t="str">
        <f t="shared" si="55"/>
        <v/>
      </c>
    </row>
    <row r="3580" spans="8:8" x14ac:dyDescent="0.25">
      <c r="H3580" s="2" t="str">
        <f t="shared" si="55"/>
        <v/>
      </c>
    </row>
    <row r="3581" spans="8:8" x14ac:dyDescent="0.25">
      <c r="H3581" s="2" t="str">
        <f t="shared" si="55"/>
        <v/>
      </c>
    </row>
    <row r="3582" spans="8:8" x14ac:dyDescent="0.25">
      <c r="H3582" s="2" t="str">
        <f t="shared" si="55"/>
        <v/>
      </c>
    </row>
    <row r="3583" spans="8:8" x14ac:dyDescent="0.25">
      <c r="H3583" s="2" t="str">
        <f t="shared" si="55"/>
        <v/>
      </c>
    </row>
    <row r="3584" spans="8:8" x14ac:dyDescent="0.25">
      <c r="H3584" s="2" t="str">
        <f t="shared" si="55"/>
        <v/>
      </c>
    </row>
    <row r="3585" spans="8:8" x14ac:dyDescent="0.25">
      <c r="H3585" s="2" t="str">
        <f t="shared" si="55"/>
        <v/>
      </c>
    </row>
    <row r="3586" spans="8:8" x14ac:dyDescent="0.25">
      <c r="H3586" s="2" t="str">
        <f t="shared" si="55"/>
        <v/>
      </c>
    </row>
    <row r="3587" spans="8:8" x14ac:dyDescent="0.25">
      <c r="H3587" s="2" t="str">
        <f t="shared" ref="H3587:H3650" si="56">IF(F3587="Lead",F3587,IF(G3587="Lead",G3587,IF(F3587="Unknown",F3587,IF(G3587="Unknown",G3587,IF(G3587="Galvanized Requiring Replacement",G3587,IF(F3587="NA",G3587,IF(G3587="NA",F3587,IF(AND(F3587="Non Lead",G3587="Non Lead"),"Non Lead","")
)))))))</f>
        <v/>
      </c>
    </row>
    <row r="3588" spans="8:8" x14ac:dyDescent="0.25">
      <c r="H3588" s="2" t="str">
        <f t="shared" si="56"/>
        <v/>
      </c>
    </row>
    <row r="3589" spans="8:8" x14ac:dyDescent="0.25">
      <c r="H3589" s="2" t="str">
        <f t="shared" si="56"/>
        <v/>
      </c>
    </row>
    <row r="3590" spans="8:8" x14ac:dyDescent="0.25">
      <c r="H3590" s="2" t="str">
        <f t="shared" si="56"/>
        <v/>
      </c>
    </row>
    <row r="3591" spans="8:8" x14ac:dyDescent="0.25">
      <c r="H3591" s="2" t="str">
        <f t="shared" si="56"/>
        <v/>
      </c>
    </row>
    <row r="3592" spans="8:8" x14ac:dyDescent="0.25">
      <c r="H3592" s="2" t="str">
        <f t="shared" si="56"/>
        <v/>
      </c>
    </row>
    <row r="3593" spans="8:8" x14ac:dyDescent="0.25">
      <c r="H3593" s="2" t="str">
        <f t="shared" si="56"/>
        <v/>
      </c>
    </row>
    <row r="3594" spans="8:8" x14ac:dyDescent="0.25">
      <c r="H3594" s="2" t="str">
        <f t="shared" si="56"/>
        <v/>
      </c>
    </row>
    <row r="3595" spans="8:8" x14ac:dyDescent="0.25">
      <c r="H3595" s="2" t="str">
        <f t="shared" si="56"/>
        <v/>
      </c>
    </row>
    <row r="3596" spans="8:8" x14ac:dyDescent="0.25">
      <c r="H3596" s="2" t="str">
        <f t="shared" si="56"/>
        <v/>
      </c>
    </row>
    <row r="3597" spans="8:8" x14ac:dyDescent="0.25">
      <c r="H3597" s="2" t="str">
        <f t="shared" si="56"/>
        <v/>
      </c>
    </row>
    <row r="3598" spans="8:8" x14ac:dyDescent="0.25">
      <c r="H3598" s="2" t="str">
        <f t="shared" si="56"/>
        <v/>
      </c>
    </row>
    <row r="3599" spans="8:8" x14ac:dyDescent="0.25">
      <c r="H3599" s="2" t="str">
        <f t="shared" si="56"/>
        <v/>
      </c>
    </row>
    <row r="3600" spans="8:8" x14ac:dyDescent="0.25">
      <c r="H3600" s="2" t="str">
        <f t="shared" si="56"/>
        <v/>
      </c>
    </row>
    <row r="3601" spans="8:8" x14ac:dyDescent="0.25">
      <c r="H3601" s="2" t="str">
        <f t="shared" si="56"/>
        <v/>
      </c>
    </row>
    <row r="3602" spans="8:8" x14ac:dyDescent="0.25">
      <c r="H3602" s="2" t="str">
        <f t="shared" si="56"/>
        <v/>
      </c>
    </row>
    <row r="3603" spans="8:8" x14ac:dyDescent="0.25">
      <c r="H3603" s="2" t="str">
        <f t="shared" si="56"/>
        <v/>
      </c>
    </row>
    <row r="3604" spans="8:8" x14ac:dyDescent="0.25">
      <c r="H3604" s="2" t="str">
        <f t="shared" si="56"/>
        <v/>
      </c>
    </row>
    <row r="3605" spans="8:8" x14ac:dyDescent="0.25">
      <c r="H3605" s="2" t="str">
        <f t="shared" si="56"/>
        <v/>
      </c>
    </row>
    <row r="3606" spans="8:8" x14ac:dyDescent="0.25">
      <c r="H3606" s="2" t="str">
        <f t="shared" si="56"/>
        <v/>
      </c>
    </row>
    <row r="3607" spans="8:8" x14ac:dyDescent="0.25">
      <c r="H3607" s="2" t="str">
        <f t="shared" si="56"/>
        <v/>
      </c>
    </row>
    <row r="3608" spans="8:8" x14ac:dyDescent="0.25">
      <c r="H3608" s="2" t="str">
        <f t="shared" si="56"/>
        <v/>
      </c>
    </row>
    <row r="3609" spans="8:8" x14ac:dyDescent="0.25">
      <c r="H3609" s="2" t="str">
        <f t="shared" si="56"/>
        <v/>
      </c>
    </row>
    <row r="3610" spans="8:8" x14ac:dyDescent="0.25">
      <c r="H3610" s="2" t="str">
        <f t="shared" si="56"/>
        <v/>
      </c>
    </row>
    <row r="3611" spans="8:8" x14ac:dyDescent="0.25">
      <c r="H3611" s="2" t="str">
        <f t="shared" si="56"/>
        <v/>
      </c>
    </row>
    <row r="3612" spans="8:8" x14ac:dyDescent="0.25">
      <c r="H3612" s="2" t="str">
        <f t="shared" si="56"/>
        <v/>
      </c>
    </row>
    <row r="3613" spans="8:8" x14ac:dyDescent="0.25">
      <c r="H3613" s="2" t="str">
        <f t="shared" si="56"/>
        <v/>
      </c>
    </row>
    <row r="3614" spans="8:8" x14ac:dyDescent="0.25">
      <c r="H3614" s="2" t="str">
        <f t="shared" si="56"/>
        <v/>
      </c>
    </row>
    <row r="3615" spans="8:8" x14ac:dyDescent="0.25">
      <c r="H3615" s="2" t="str">
        <f t="shared" si="56"/>
        <v/>
      </c>
    </row>
    <row r="3616" spans="8:8" x14ac:dyDescent="0.25">
      <c r="H3616" s="2" t="str">
        <f t="shared" si="56"/>
        <v/>
      </c>
    </row>
    <row r="3617" spans="8:8" x14ac:dyDescent="0.25">
      <c r="H3617" s="2" t="str">
        <f t="shared" si="56"/>
        <v/>
      </c>
    </row>
    <row r="3618" spans="8:8" x14ac:dyDescent="0.25">
      <c r="H3618" s="2" t="str">
        <f t="shared" si="56"/>
        <v/>
      </c>
    </row>
    <row r="3619" spans="8:8" x14ac:dyDescent="0.25">
      <c r="H3619" s="2" t="str">
        <f t="shared" si="56"/>
        <v/>
      </c>
    </row>
    <row r="3620" spans="8:8" x14ac:dyDescent="0.25">
      <c r="H3620" s="2" t="str">
        <f t="shared" si="56"/>
        <v/>
      </c>
    </row>
    <row r="3621" spans="8:8" x14ac:dyDescent="0.25">
      <c r="H3621" s="2" t="str">
        <f t="shared" si="56"/>
        <v/>
      </c>
    </row>
    <row r="3622" spans="8:8" x14ac:dyDescent="0.25">
      <c r="H3622" s="2" t="str">
        <f t="shared" si="56"/>
        <v/>
      </c>
    </row>
    <row r="3623" spans="8:8" x14ac:dyDescent="0.25">
      <c r="H3623" s="2" t="str">
        <f t="shared" si="56"/>
        <v/>
      </c>
    </row>
    <row r="3624" spans="8:8" x14ac:dyDescent="0.25">
      <c r="H3624" s="2" t="str">
        <f t="shared" si="56"/>
        <v/>
      </c>
    </row>
    <row r="3625" spans="8:8" x14ac:dyDescent="0.25">
      <c r="H3625" s="2" t="str">
        <f t="shared" si="56"/>
        <v/>
      </c>
    </row>
    <row r="3626" spans="8:8" x14ac:dyDescent="0.25">
      <c r="H3626" s="2" t="str">
        <f t="shared" si="56"/>
        <v/>
      </c>
    </row>
    <row r="3627" spans="8:8" x14ac:dyDescent="0.25">
      <c r="H3627" s="2" t="str">
        <f t="shared" si="56"/>
        <v/>
      </c>
    </row>
    <row r="3628" spans="8:8" x14ac:dyDescent="0.25">
      <c r="H3628" s="2" t="str">
        <f t="shared" si="56"/>
        <v/>
      </c>
    </row>
    <row r="3629" spans="8:8" x14ac:dyDescent="0.25">
      <c r="H3629" s="2" t="str">
        <f t="shared" si="56"/>
        <v/>
      </c>
    </row>
    <row r="3630" spans="8:8" x14ac:dyDescent="0.25">
      <c r="H3630" s="2" t="str">
        <f t="shared" si="56"/>
        <v/>
      </c>
    </row>
    <row r="3631" spans="8:8" x14ac:dyDescent="0.25">
      <c r="H3631" s="2" t="str">
        <f t="shared" si="56"/>
        <v/>
      </c>
    </row>
    <row r="3632" spans="8:8" x14ac:dyDescent="0.25">
      <c r="H3632" s="2" t="str">
        <f t="shared" si="56"/>
        <v/>
      </c>
    </row>
    <row r="3633" spans="8:8" x14ac:dyDescent="0.25">
      <c r="H3633" s="2" t="str">
        <f t="shared" si="56"/>
        <v/>
      </c>
    </row>
    <row r="3634" spans="8:8" x14ac:dyDescent="0.25">
      <c r="H3634" s="2" t="str">
        <f t="shared" si="56"/>
        <v/>
      </c>
    </row>
    <row r="3635" spans="8:8" x14ac:dyDescent="0.25">
      <c r="H3635" s="2" t="str">
        <f t="shared" si="56"/>
        <v/>
      </c>
    </row>
    <row r="3636" spans="8:8" x14ac:dyDescent="0.25">
      <c r="H3636" s="2" t="str">
        <f t="shared" si="56"/>
        <v/>
      </c>
    </row>
    <row r="3637" spans="8:8" x14ac:dyDescent="0.25">
      <c r="H3637" s="2" t="str">
        <f t="shared" si="56"/>
        <v/>
      </c>
    </row>
    <row r="3638" spans="8:8" x14ac:dyDescent="0.25">
      <c r="H3638" s="2" t="str">
        <f t="shared" si="56"/>
        <v/>
      </c>
    </row>
    <row r="3639" spans="8:8" x14ac:dyDescent="0.25">
      <c r="H3639" s="2" t="str">
        <f t="shared" si="56"/>
        <v/>
      </c>
    </row>
    <row r="3640" spans="8:8" x14ac:dyDescent="0.25">
      <c r="H3640" s="2" t="str">
        <f t="shared" si="56"/>
        <v/>
      </c>
    </row>
    <row r="3641" spans="8:8" x14ac:dyDescent="0.25">
      <c r="H3641" s="2" t="str">
        <f t="shared" si="56"/>
        <v/>
      </c>
    </row>
    <row r="3642" spans="8:8" x14ac:dyDescent="0.25">
      <c r="H3642" s="2" t="str">
        <f t="shared" si="56"/>
        <v/>
      </c>
    </row>
    <row r="3643" spans="8:8" x14ac:dyDescent="0.25">
      <c r="H3643" s="2" t="str">
        <f t="shared" si="56"/>
        <v/>
      </c>
    </row>
    <row r="3644" spans="8:8" x14ac:dyDescent="0.25">
      <c r="H3644" s="2" t="str">
        <f t="shared" si="56"/>
        <v/>
      </c>
    </row>
    <row r="3645" spans="8:8" x14ac:dyDescent="0.25">
      <c r="H3645" s="2" t="str">
        <f t="shared" si="56"/>
        <v/>
      </c>
    </row>
    <row r="3646" spans="8:8" x14ac:dyDescent="0.25">
      <c r="H3646" s="2" t="str">
        <f t="shared" si="56"/>
        <v/>
      </c>
    </row>
    <row r="3647" spans="8:8" x14ac:dyDescent="0.25">
      <c r="H3647" s="2" t="str">
        <f t="shared" si="56"/>
        <v/>
      </c>
    </row>
    <row r="3648" spans="8:8" x14ac:dyDescent="0.25">
      <c r="H3648" s="2" t="str">
        <f t="shared" si="56"/>
        <v/>
      </c>
    </row>
    <row r="3649" spans="8:8" x14ac:dyDescent="0.25">
      <c r="H3649" s="2" t="str">
        <f t="shared" si="56"/>
        <v/>
      </c>
    </row>
    <row r="3650" spans="8:8" x14ac:dyDescent="0.25">
      <c r="H3650" s="2" t="str">
        <f t="shared" si="56"/>
        <v/>
      </c>
    </row>
    <row r="3651" spans="8:8" x14ac:dyDescent="0.25">
      <c r="H3651" s="2" t="str">
        <f t="shared" ref="H3651:H3714" si="57">IF(F3651="Lead",F3651,IF(G3651="Lead",G3651,IF(F3651="Unknown",F3651,IF(G3651="Unknown",G3651,IF(G3651="Galvanized Requiring Replacement",G3651,IF(F3651="NA",G3651,IF(G3651="NA",F3651,IF(AND(F3651="Non Lead",G3651="Non Lead"),"Non Lead","")
)))))))</f>
        <v/>
      </c>
    </row>
    <row r="3652" spans="8:8" x14ac:dyDescent="0.25">
      <c r="H3652" s="2" t="str">
        <f t="shared" si="57"/>
        <v/>
      </c>
    </row>
    <row r="3653" spans="8:8" x14ac:dyDescent="0.25">
      <c r="H3653" s="2" t="str">
        <f t="shared" si="57"/>
        <v/>
      </c>
    </row>
    <row r="3654" spans="8:8" x14ac:dyDescent="0.25">
      <c r="H3654" s="2" t="str">
        <f t="shared" si="57"/>
        <v/>
      </c>
    </row>
    <row r="3655" spans="8:8" x14ac:dyDescent="0.25">
      <c r="H3655" s="2" t="str">
        <f t="shared" si="57"/>
        <v/>
      </c>
    </row>
    <row r="3656" spans="8:8" x14ac:dyDescent="0.25">
      <c r="H3656" s="2" t="str">
        <f t="shared" si="57"/>
        <v/>
      </c>
    </row>
    <row r="3657" spans="8:8" x14ac:dyDescent="0.25">
      <c r="H3657" s="2" t="str">
        <f t="shared" si="57"/>
        <v/>
      </c>
    </row>
    <row r="3658" spans="8:8" x14ac:dyDescent="0.25">
      <c r="H3658" s="2" t="str">
        <f t="shared" si="57"/>
        <v/>
      </c>
    </row>
    <row r="3659" spans="8:8" x14ac:dyDescent="0.25">
      <c r="H3659" s="2" t="str">
        <f t="shared" si="57"/>
        <v/>
      </c>
    </row>
    <row r="3660" spans="8:8" x14ac:dyDescent="0.25">
      <c r="H3660" s="2" t="str">
        <f t="shared" si="57"/>
        <v/>
      </c>
    </row>
    <row r="3661" spans="8:8" x14ac:dyDescent="0.25">
      <c r="H3661" s="2" t="str">
        <f t="shared" si="57"/>
        <v/>
      </c>
    </row>
    <row r="3662" spans="8:8" x14ac:dyDescent="0.25">
      <c r="H3662" s="2" t="str">
        <f t="shared" si="57"/>
        <v/>
      </c>
    </row>
    <row r="3663" spans="8:8" x14ac:dyDescent="0.25">
      <c r="H3663" s="2" t="str">
        <f t="shared" si="57"/>
        <v/>
      </c>
    </row>
    <row r="3664" spans="8:8" x14ac:dyDescent="0.25">
      <c r="H3664" s="2" t="str">
        <f t="shared" si="57"/>
        <v/>
      </c>
    </row>
    <row r="3665" spans="8:8" x14ac:dyDescent="0.25">
      <c r="H3665" s="2" t="str">
        <f t="shared" si="57"/>
        <v/>
      </c>
    </row>
    <row r="3666" spans="8:8" x14ac:dyDescent="0.25">
      <c r="H3666" s="2" t="str">
        <f t="shared" si="57"/>
        <v/>
      </c>
    </row>
    <row r="3667" spans="8:8" x14ac:dyDescent="0.25">
      <c r="H3667" s="2" t="str">
        <f t="shared" si="57"/>
        <v/>
      </c>
    </row>
    <row r="3668" spans="8:8" x14ac:dyDescent="0.25">
      <c r="H3668" s="2" t="str">
        <f t="shared" si="57"/>
        <v/>
      </c>
    </row>
    <row r="3669" spans="8:8" x14ac:dyDescent="0.25">
      <c r="H3669" s="2" t="str">
        <f t="shared" si="57"/>
        <v/>
      </c>
    </row>
    <row r="3670" spans="8:8" x14ac:dyDescent="0.25">
      <c r="H3670" s="2" t="str">
        <f t="shared" si="57"/>
        <v/>
      </c>
    </row>
    <row r="3671" spans="8:8" x14ac:dyDescent="0.25">
      <c r="H3671" s="2" t="str">
        <f t="shared" si="57"/>
        <v/>
      </c>
    </row>
    <row r="3672" spans="8:8" x14ac:dyDescent="0.25">
      <c r="H3672" s="2" t="str">
        <f t="shared" si="57"/>
        <v/>
      </c>
    </row>
    <row r="3673" spans="8:8" x14ac:dyDescent="0.25">
      <c r="H3673" s="2" t="str">
        <f t="shared" si="57"/>
        <v/>
      </c>
    </row>
    <row r="3674" spans="8:8" x14ac:dyDescent="0.25">
      <c r="H3674" s="2" t="str">
        <f t="shared" si="57"/>
        <v/>
      </c>
    </row>
    <row r="3675" spans="8:8" x14ac:dyDescent="0.25">
      <c r="H3675" s="2" t="str">
        <f t="shared" si="57"/>
        <v/>
      </c>
    </row>
    <row r="3676" spans="8:8" x14ac:dyDescent="0.25">
      <c r="H3676" s="2" t="str">
        <f t="shared" si="57"/>
        <v/>
      </c>
    </row>
    <row r="3677" spans="8:8" x14ac:dyDescent="0.25">
      <c r="H3677" s="2" t="str">
        <f t="shared" si="57"/>
        <v/>
      </c>
    </row>
    <row r="3678" spans="8:8" x14ac:dyDescent="0.25">
      <c r="H3678" s="2" t="str">
        <f t="shared" si="57"/>
        <v/>
      </c>
    </row>
    <row r="3679" spans="8:8" x14ac:dyDescent="0.25">
      <c r="H3679" s="2" t="str">
        <f t="shared" si="57"/>
        <v/>
      </c>
    </row>
    <row r="3680" spans="8:8" x14ac:dyDescent="0.25">
      <c r="H3680" s="2" t="str">
        <f t="shared" si="57"/>
        <v/>
      </c>
    </row>
    <row r="3681" spans="8:8" x14ac:dyDescent="0.25">
      <c r="H3681" s="2" t="str">
        <f t="shared" si="57"/>
        <v/>
      </c>
    </row>
    <row r="3682" spans="8:8" x14ac:dyDescent="0.25">
      <c r="H3682" s="2" t="str">
        <f t="shared" si="57"/>
        <v/>
      </c>
    </row>
    <row r="3683" spans="8:8" x14ac:dyDescent="0.25">
      <c r="H3683" s="2" t="str">
        <f t="shared" si="57"/>
        <v/>
      </c>
    </row>
    <row r="3684" spans="8:8" x14ac:dyDescent="0.25">
      <c r="H3684" s="2" t="str">
        <f t="shared" si="57"/>
        <v/>
      </c>
    </row>
    <row r="3685" spans="8:8" x14ac:dyDescent="0.25">
      <c r="H3685" s="2" t="str">
        <f t="shared" si="57"/>
        <v/>
      </c>
    </row>
    <row r="3686" spans="8:8" x14ac:dyDescent="0.25">
      <c r="H3686" s="2" t="str">
        <f t="shared" si="57"/>
        <v/>
      </c>
    </row>
    <row r="3687" spans="8:8" x14ac:dyDescent="0.25">
      <c r="H3687" s="2" t="str">
        <f t="shared" si="57"/>
        <v/>
      </c>
    </row>
    <row r="3688" spans="8:8" x14ac:dyDescent="0.25">
      <c r="H3688" s="2" t="str">
        <f t="shared" si="57"/>
        <v/>
      </c>
    </row>
    <row r="3689" spans="8:8" x14ac:dyDescent="0.25">
      <c r="H3689" s="2" t="str">
        <f t="shared" si="57"/>
        <v/>
      </c>
    </row>
    <row r="3690" spans="8:8" x14ac:dyDescent="0.25">
      <c r="H3690" s="2" t="str">
        <f t="shared" si="57"/>
        <v/>
      </c>
    </row>
    <row r="3691" spans="8:8" x14ac:dyDescent="0.25">
      <c r="H3691" s="2" t="str">
        <f t="shared" si="57"/>
        <v/>
      </c>
    </row>
    <row r="3692" spans="8:8" x14ac:dyDescent="0.25">
      <c r="H3692" s="2" t="str">
        <f t="shared" si="57"/>
        <v/>
      </c>
    </row>
    <row r="3693" spans="8:8" x14ac:dyDescent="0.25">
      <c r="H3693" s="2" t="str">
        <f t="shared" si="57"/>
        <v/>
      </c>
    </row>
    <row r="3694" spans="8:8" x14ac:dyDescent="0.25">
      <c r="H3694" s="2" t="str">
        <f t="shared" si="57"/>
        <v/>
      </c>
    </row>
    <row r="3695" spans="8:8" x14ac:dyDescent="0.25">
      <c r="H3695" s="2" t="str">
        <f t="shared" si="57"/>
        <v/>
      </c>
    </row>
    <row r="3696" spans="8:8" x14ac:dyDescent="0.25">
      <c r="H3696" s="2" t="str">
        <f t="shared" si="57"/>
        <v/>
      </c>
    </row>
    <row r="3697" spans="8:8" x14ac:dyDescent="0.25">
      <c r="H3697" s="2" t="str">
        <f t="shared" si="57"/>
        <v/>
      </c>
    </row>
    <row r="3698" spans="8:8" x14ac:dyDescent="0.25">
      <c r="H3698" s="2" t="str">
        <f t="shared" si="57"/>
        <v/>
      </c>
    </row>
    <row r="3699" spans="8:8" x14ac:dyDescent="0.25">
      <c r="H3699" s="2" t="str">
        <f t="shared" si="57"/>
        <v/>
      </c>
    </row>
    <row r="3700" spans="8:8" x14ac:dyDescent="0.25">
      <c r="H3700" s="2" t="str">
        <f t="shared" si="57"/>
        <v/>
      </c>
    </row>
    <row r="3701" spans="8:8" x14ac:dyDescent="0.25">
      <c r="H3701" s="2" t="str">
        <f t="shared" si="57"/>
        <v/>
      </c>
    </row>
    <row r="3702" spans="8:8" x14ac:dyDescent="0.25">
      <c r="H3702" s="2" t="str">
        <f t="shared" si="57"/>
        <v/>
      </c>
    </row>
    <row r="3703" spans="8:8" x14ac:dyDescent="0.25">
      <c r="H3703" s="2" t="str">
        <f t="shared" si="57"/>
        <v/>
      </c>
    </row>
    <row r="3704" spans="8:8" x14ac:dyDescent="0.25">
      <c r="H3704" s="2" t="str">
        <f t="shared" si="57"/>
        <v/>
      </c>
    </row>
    <row r="3705" spans="8:8" x14ac:dyDescent="0.25">
      <c r="H3705" s="2" t="str">
        <f t="shared" si="57"/>
        <v/>
      </c>
    </row>
    <row r="3706" spans="8:8" x14ac:dyDescent="0.25">
      <c r="H3706" s="2" t="str">
        <f t="shared" si="57"/>
        <v/>
      </c>
    </row>
    <row r="3707" spans="8:8" x14ac:dyDescent="0.25">
      <c r="H3707" s="2" t="str">
        <f t="shared" si="57"/>
        <v/>
      </c>
    </row>
    <row r="3708" spans="8:8" x14ac:dyDescent="0.25">
      <c r="H3708" s="2" t="str">
        <f t="shared" si="57"/>
        <v/>
      </c>
    </row>
    <row r="3709" spans="8:8" x14ac:dyDescent="0.25">
      <c r="H3709" s="2" t="str">
        <f t="shared" si="57"/>
        <v/>
      </c>
    </row>
    <row r="3710" spans="8:8" x14ac:dyDescent="0.25">
      <c r="H3710" s="2" t="str">
        <f t="shared" si="57"/>
        <v/>
      </c>
    </row>
    <row r="3711" spans="8:8" x14ac:dyDescent="0.25">
      <c r="H3711" s="2" t="str">
        <f t="shared" si="57"/>
        <v/>
      </c>
    </row>
    <row r="3712" spans="8:8" x14ac:dyDescent="0.25">
      <c r="H3712" s="2" t="str">
        <f t="shared" si="57"/>
        <v/>
      </c>
    </row>
    <row r="3713" spans="8:8" x14ac:dyDescent="0.25">
      <c r="H3713" s="2" t="str">
        <f t="shared" si="57"/>
        <v/>
      </c>
    </row>
    <row r="3714" spans="8:8" x14ac:dyDescent="0.25">
      <c r="H3714" s="2" t="str">
        <f t="shared" si="57"/>
        <v/>
      </c>
    </row>
    <row r="3715" spans="8:8" x14ac:dyDescent="0.25">
      <c r="H3715" s="2" t="str">
        <f t="shared" ref="H3715:H3778" si="58">IF(F3715="Lead",F3715,IF(G3715="Lead",G3715,IF(F3715="Unknown",F3715,IF(G3715="Unknown",G3715,IF(G3715="Galvanized Requiring Replacement",G3715,IF(F3715="NA",G3715,IF(G3715="NA",F3715,IF(AND(F3715="Non Lead",G3715="Non Lead"),"Non Lead","")
)))))))</f>
        <v/>
      </c>
    </row>
    <row r="3716" spans="8:8" x14ac:dyDescent="0.25">
      <c r="H3716" s="2" t="str">
        <f t="shared" si="58"/>
        <v/>
      </c>
    </row>
    <row r="3717" spans="8:8" x14ac:dyDescent="0.25">
      <c r="H3717" s="2" t="str">
        <f t="shared" si="58"/>
        <v/>
      </c>
    </row>
    <row r="3718" spans="8:8" x14ac:dyDescent="0.25">
      <c r="H3718" s="2" t="str">
        <f t="shared" si="58"/>
        <v/>
      </c>
    </row>
    <row r="3719" spans="8:8" x14ac:dyDescent="0.25">
      <c r="H3719" s="2" t="str">
        <f t="shared" si="58"/>
        <v/>
      </c>
    </row>
    <row r="3720" spans="8:8" x14ac:dyDescent="0.25">
      <c r="H3720" s="2" t="str">
        <f t="shared" si="58"/>
        <v/>
      </c>
    </row>
    <row r="3721" spans="8:8" x14ac:dyDescent="0.25">
      <c r="H3721" s="2" t="str">
        <f t="shared" si="58"/>
        <v/>
      </c>
    </row>
    <row r="3722" spans="8:8" x14ac:dyDescent="0.25">
      <c r="H3722" s="2" t="str">
        <f t="shared" si="58"/>
        <v/>
      </c>
    </row>
    <row r="3723" spans="8:8" x14ac:dyDescent="0.25">
      <c r="H3723" s="2" t="str">
        <f t="shared" si="58"/>
        <v/>
      </c>
    </row>
    <row r="3724" spans="8:8" x14ac:dyDescent="0.25">
      <c r="H3724" s="2" t="str">
        <f t="shared" si="58"/>
        <v/>
      </c>
    </row>
    <row r="3725" spans="8:8" x14ac:dyDescent="0.25">
      <c r="H3725" s="2" t="str">
        <f t="shared" si="58"/>
        <v/>
      </c>
    </row>
    <row r="3726" spans="8:8" x14ac:dyDescent="0.25">
      <c r="H3726" s="2" t="str">
        <f t="shared" si="58"/>
        <v/>
      </c>
    </row>
    <row r="3727" spans="8:8" x14ac:dyDescent="0.25">
      <c r="H3727" s="2" t="str">
        <f t="shared" si="58"/>
        <v/>
      </c>
    </row>
    <row r="3728" spans="8:8" x14ac:dyDescent="0.25">
      <c r="H3728" s="2" t="str">
        <f t="shared" si="58"/>
        <v/>
      </c>
    </row>
    <row r="3729" spans="8:8" x14ac:dyDescent="0.25">
      <c r="H3729" s="2" t="str">
        <f t="shared" si="58"/>
        <v/>
      </c>
    </row>
    <row r="3730" spans="8:8" x14ac:dyDescent="0.25">
      <c r="H3730" s="2" t="str">
        <f t="shared" si="58"/>
        <v/>
      </c>
    </row>
    <row r="3731" spans="8:8" x14ac:dyDescent="0.25">
      <c r="H3731" s="2" t="str">
        <f t="shared" si="58"/>
        <v/>
      </c>
    </row>
    <row r="3732" spans="8:8" x14ac:dyDescent="0.25">
      <c r="H3732" s="2" t="str">
        <f t="shared" si="58"/>
        <v/>
      </c>
    </row>
    <row r="3733" spans="8:8" x14ac:dyDescent="0.25">
      <c r="H3733" s="2" t="str">
        <f t="shared" si="58"/>
        <v/>
      </c>
    </row>
    <row r="3734" spans="8:8" x14ac:dyDescent="0.25">
      <c r="H3734" s="2" t="str">
        <f t="shared" si="58"/>
        <v/>
      </c>
    </row>
    <row r="3735" spans="8:8" x14ac:dyDescent="0.25">
      <c r="H3735" s="2" t="str">
        <f t="shared" si="58"/>
        <v/>
      </c>
    </row>
    <row r="3736" spans="8:8" x14ac:dyDescent="0.25">
      <c r="H3736" s="2" t="str">
        <f t="shared" si="58"/>
        <v/>
      </c>
    </row>
    <row r="3737" spans="8:8" x14ac:dyDescent="0.25">
      <c r="H3737" s="2" t="str">
        <f t="shared" si="58"/>
        <v/>
      </c>
    </row>
    <row r="3738" spans="8:8" x14ac:dyDescent="0.25">
      <c r="H3738" s="2" t="str">
        <f t="shared" si="58"/>
        <v/>
      </c>
    </row>
    <row r="3739" spans="8:8" x14ac:dyDescent="0.25">
      <c r="H3739" s="2" t="str">
        <f t="shared" si="58"/>
        <v/>
      </c>
    </row>
    <row r="3740" spans="8:8" x14ac:dyDescent="0.25">
      <c r="H3740" s="2" t="str">
        <f t="shared" si="58"/>
        <v/>
      </c>
    </row>
    <row r="3741" spans="8:8" x14ac:dyDescent="0.25">
      <c r="H3741" s="2" t="str">
        <f t="shared" si="58"/>
        <v/>
      </c>
    </row>
    <row r="3742" spans="8:8" x14ac:dyDescent="0.25">
      <c r="H3742" s="2" t="str">
        <f t="shared" si="58"/>
        <v/>
      </c>
    </row>
    <row r="3743" spans="8:8" x14ac:dyDescent="0.25">
      <c r="H3743" s="2" t="str">
        <f t="shared" si="58"/>
        <v/>
      </c>
    </row>
    <row r="3744" spans="8:8" x14ac:dyDescent="0.25">
      <c r="H3744" s="2" t="str">
        <f t="shared" si="58"/>
        <v/>
      </c>
    </row>
    <row r="3745" spans="8:8" x14ac:dyDescent="0.25">
      <c r="H3745" s="2" t="str">
        <f t="shared" si="58"/>
        <v/>
      </c>
    </row>
    <row r="3746" spans="8:8" x14ac:dyDescent="0.25">
      <c r="H3746" s="2" t="str">
        <f t="shared" si="58"/>
        <v/>
      </c>
    </row>
    <row r="3747" spans="8:8" x14ac:dyDescent="0.25">
      <c r="H3747" s="2" t="str">
        <f t="shared" si="58"/>
        <v/>
      </c>
    </row>
    <row r="3748" spans="8:8" x14ac:dyDescent="0.25">
      <c r="H3748" s="2" t="str">
        <f t="shared" si="58"/>
        <v/>
      </c>
    </row>
    <row r="3749" spans="8:8" x14ac:dyDescent="0.25">
      <c r="H3749" s="2" t="str">
        <f t="shared" si="58"/>
        <v/>
      </c>
    </row>
    <row r="3750" spans="8:8" x14ac:dyDescent="0.25">
      <c r="H3750" s="2" t="str">
        <f t="shared" si="58"/>
        <v/>
      </c>
    </row>
    <row r="3751" spans="8:8" x14ac:dyDescent="0.25">
      <c r="H3751" s="2" t="str">
        <f t="shared" si="58"/>
        <v/>
      </c>
    </row>
    <row r="3752" spans="8:8" x14ac:dyDescent="0.25">
      <c r="H3752" s="2" t="str">
        <f t="shared" si="58"/>
        <v/>
      </c>
    </row>
    <row r="3753" spans="8:8" x14ac:dyDescent="0.25">
      <c r="H3753" s="2" t="str">
        <f t="shared" si="58"/>
        <v/>
      </c>
    </row>
    <row r="3754" spans="8:8" x14ac:dyDescent="0.25">
      <c r="H3754" s="2" t="str">
        <f t="shared" si="58"/>
        <v/>
      </c>
    </row>
    <row r="3755" spans="8:8" x14ac:dyDescent="0.25">
      <c r="H3755" s="2" t="str">
        <f t="shared" si="58"/>
        <v/>
      </c>
    </row>
    <row r="3756" spans="8:8" x14ac:dyDescent="0.25">
      <c r="H3756" s="2" t="str">
        <f t="shared" si="58"/>
        <v/>
      </c>
    </row>
    <row r="3757" spans="8:8" x14ac:dyDescent="0.25">
      <c r="H3757" s="2" t="str">
        <f t="shared" si="58"/>
        <v/>
      </c>
    </row>
    <row r="3758" spans="8:8" x14ac:dyDescent="0.25">
      <c r="H3758" s="2" t="str">
        <f t="shared" si="58"/>
        <v/>
      </c>
    </row>
    <row r="3759" spans="8:8" x14ac:dyDescent="0.25">
      <c r="H3759" s="2" t="str">
        <f t="shared" si="58"/>
        <v/>
      </c>
    </row>
    <row r="3760" spans="8:8" x14ac:dyDescent="0.25">
      <c r="H3760" s="2" t="str">
        <f t="shared" si="58"/>
        <v/>
      </c>
    </row>
    <row r="3761" spans="8:8" x14ac:dyDescent="0.25">
      <c r="H3761" s="2" t="str">
        <f t="shared" si="58"/>
        <v/>
      </c>
    </row>
    <row r="3762" spans="8:8" x14ac:dyDescent="0.25">
      <c r="H3762" s="2" t="str">
        <f t="shared" si="58"/>
        <v/>
      </c>
    </row>
    <row r="3763" spans="8:8" x14ac:dyDescent="0.25">
      <c r="H3763" s="2" t="str">
        <f t="shared" si="58"/>
        <v/>
      </c>
    </row>
    <row r="3764" spans="8:8" x14ac:dyDescent="0.25">
      <c r="H3764" s="2" t="str">
        <f t="shared" si="58"/>
        <v/>
      </c>
    </row>
    <row r="3765" spans="8:8" x14ac:dyDescent="0.25">
      <c r="H3765" s="2" t="str">
        <f t="shared" si="58"/>
        <v/>
      </c>
    </row>
    <row r="3766" spans="8:8" x14ac:dyDescent="0.25">
      <c r="H3766" s="2" t="str">
        <f t="shared" si="58"/>
        <v/>
      </c>
    </row>
    <row r="3767" spans="8:8" x14ac:dyDescent="0.25">
      <c r="H3767" s="2" t="str">
        <f t="shared" si="58"/>
        <v/>
      </c>
    </row>
    <row r="3768" spans="8:8" x14ac:dyDescent="0.25">
      <c r="H3768" s="2" t="str">
        <f t="shared" si="58"/>
        <v/>
      </c>
    </row>
    <row r="3769" spans="8:8" x14ac:dyDescent="0.25">
      <c r="H3769" s="2" t="str">
        <f t="shared" si="58"/>
        <v/>
      </c>
    </row>
    <row r="3770" spans="8:8" x14ac:dyDescent="0.25">
      <c r="H3770" s="2" t="str">
        <f t="shared" si="58"/>
        <v/>
      </c>
    </row>
    <row r="3771" spans="8:8" x14ac:dyDescent="0.25">
      <c r="H3771" s="2" t="str">
        <f t="shared" si="58"/>
        <v/>
      </c>
    </row>
    <row r="3772" spans="8:8" x14ac:dyDescent="0.25">
      <c r="H3772" s="2" t="str">
        <f t="shared" si="58"/>
        <v/>
      </c>
    </row>
    <row r="3773" spans="8:8" x14ac:dyDescent="0.25">
      <c r="H3773" s="2" t="str">
        <f t="shared" si="58"/>
        <v/>
      </c>
    </row>
    <row r="3774" spans="8:8" x14ac:dyDescent="0.25">
      <c r="H3774" s="2" t="str">
        <f t="shared" si="58"/>
        <v/>
      </c>
    </row>
    <row r="3775" spans="8:8" x14ac:dyDescent="0.25">
      <c r="H3775" s="2" t="str">
        <f t="shared" si="58"/>
        <v/>
      </c>
    </row>
    <row r="3776" spans="8:8" x14ac:dyDescent="0.25">
      <c r="H3776" s="2" t="str">
        <f t="shared" si="58"/>
        <v/>
      </c>
    </row>
    <row r="3777" spans="8:8" x14ac:dyDescent="0.25">
      <c r="H3777" s="2" t="str">
        <f t="shared" si="58"/>
        <v/>
      </c>
    </row>
    <row r="3778" spans="8:8" x14ac:dyDescent="0.25">
      <c r="H3778" s="2" t="str">
        <f t="shared" si="58"/>
        <v/>
      </c>
    </row>
    <row r="3779" spans="8:8" x14ac:dyDescent="0.25">
      <c r="H3779" s="2" t="str">
        <f t="shared" ref="H3779:H3842" si="59">IF(F3779="Lead",F3779,IF(G3779="Lead",G3779,IF(F3779="Unknown",F3779,IF(G3779="Unknown",G3779,IF(G3779="Galvanized Requiring Replacement",G3779,IF(F3779="NA",G3779,IF(G3779="NA",F3779,IF(AND(F3779="Non Lead",G3779="Non Lead"),"Non Lead","")
)))))))</f>
        <v/>
      </c>
    </row>
    <row r="3780" spans="8:8" x14ac:dyDescent="0.25">
      <c r="H3780" s="2" t="str">
        <f t="shared" si="59"/>
        <v/>
      </c>
    </row>
    <row r="3781" spans="8:8" x14ac:dyDescent="0.25">
      <c r="H3781" s="2" t="str">
        <f t="shared" si="59"/>
        <v/>
      </c>
    </row>
    <row r="3782" spans="8:8" x14ac:dyDescent="0.25">
      <c r="H3782" s="2" t="str">
        <f t="shared" si="59"/>
        <v/>
      </c>
    </row>
    <row r="3783" spans="8:8" x14ac:dyDescent="0.25">
      <c r="H3783" s="2" t="str">
        <f t="shared" si="59"/>
        <v/>
      </c>
    </row>
    <row r="3784" spans="8:8" x14ac:dyDescent="0.25">
      <c r="H3784" s="2" t="str">
        <f t="shared" si="59"/>
        <v/>
      </c>
    </row>
    <row r="3785" spans="8:8" x14ac:dyDescent="0.25">
      <c r="H3785" s="2" t="str">
        <f t="shared" si="59"/>
        <v/>
      </c>
    </row>
    <row r="3786" spans="8:8" x14ac:dyDescent="0.25">
      <c r="H3786" s="2" t="str">
        <f t="shared" si="59"/>
        <v/>
      </c>
    </row>
    <row r="3787" spans="8:8" x14ac:dyDescent="0.25">
      <c r="H3787" s="2" t="str">
        <f t="shared" si="59"/>
        <v/>
      </c>
    </row>
    <row r="3788" spans="8:8" x14ac:dyDescent="0.25">
      <c r="H3788" s="2" t="str">
        <f t="shared" si="59"/>
        <v/>
      </c>
    </row>
    <row r="3789" spans="8:8" x14ac:dyDescent="0.25">
      <c r="H3789" s="2" t="str">
        <f t="shared" si="59"/>
        <v/>
      </c>
    </row>
    <row r="3790" spans="8:8" x14ac:dyDescent="0.25">
      <c r="H3790" s="2" t="str">
        <f t="shared" si="59"/>
        <v/>
      </c>
    </row>
    <row r="3791" spans="8:8" x14ac:dyDescent="0.25">
      <c r="H3791" s="2" t="str">
        <f t="shared" si="59"/>
        <v/>
      </c>
    </row>
    <row r="3792" spans="8:8" x14ac:dyDescent="0.25">
      <c r="H3792" s="2" t="str">
        <f t="shared" si="59"/>
        <v/>
      </c>
    </row>
    <row r="3793" spans="8:8" x14ac:dyDescent="0.25">
      <c r="H3793" s="2" t="str">
        <f t="shared" si="59"/>
        <v/>
      </c>
    </row>
    <row r="3794" spans="8:8" x14ac:dyDescent="0.25">
      <c r="H3794" s="2" t="str">
        <f t="shared" si="59"/>
        <v/>
      </c>
    </row>
    <row r="3795" spans="8:8" x14ac:dyDescent="0.25">
      <c r="H3795" s="2" t="str">
        <f t="shared" si="59"/>
        <v/>
      </c>
    </row>
    <row r="3796" spans="8:8" x14ac:dyDescent="0.25">
      <c r="H3796" s="2" t="str">
        <f t="shared" si="59"/>
        <v/>
      </c>
    </row>
    <row r="3797" spans="8:8" x14ac:dyDescent="0.25">
      <c r="H3797" s="2" t="str">
        <f t="shared" si="59"/>
        <v/>
      </c>
    </row>
    <row r="3798" spans="8:8" x14ac:dyDescent="0.25">
      <c r="H3798" s="2" t="str">
        <f t="shared" si="59"/>
        <v/>
      </c>
    </row>
    <row r="3799" spans="8:8" x14ac:dyDescent="0.25">
      <c r="H3799" s="2" t="str">
        <f t="shared" si="59"/>
        <v/>
      </c>
    </row>
    <row r="3800" spans="8:8" x14ac:dyDescent="0.25">
      <c r="H3800" s="2" t="str">
        <f t="shared" si="59"/>
        <v/>
      </c>
    </row>
    <row r="3801" spans="8:8" x14ac:dyDescent="0.25">
      <c r="H3801" s="2" t="str">
        <f t="shared" si="59"/>
        <v/>
      </c>
    </row>
    <row r="3802" spans="8:8" x14ac:dyDescent="0.25">
      <c r="H3802" s="2" t="str">
        <f t="shared" si="59"/>
        <v/>
      </c>
    </row>
    <row r="3803" spans="8:8" x14ac:dyDescent="0.25">
      <c r="H3803" s="2" t="str">
        <f t="shared" si="59"/>
        <v/>
      </c>
    </row>
    <row r="3804" spans="8:8" x14ac:dyDescent="0.25">
      <c r="H3804" s="2" t="str">
        <f t="shared" si="59"/>
        <v/>
      </c>
    </row>
    <row r="3805" spans="8:8" x14ac:dyDescent="0.25">
      <c r="H3805" s="2" t="str">
        <f t="shared" si="59"/>
        <v/>
      </c>
    </row>
    <row r="3806" spans="8:8" x14ac:dyDescent="0.25">
      <c r="H3806" s="2" t="str">
        <f t="shared" si="59"/>
        <v/>
      </c>
    </row>
    <row r="3807" spans="8:8" x14ac:dyDescent="0.25">
      <c r="H3807" s="2" t="str">
        <f t="shared" si="59"/>
        <v/>
      </c>
    </row>
    <row r="3808" spans="8:8" x14ac:dyDescent="0.25">
      <c r="H3808" s="2" t="str">
        <f t="shared" si="59"/>
        <v/>
      </c>
    </row>
    <row r="3809" spans="8:8" x14ac:dyDescent="0.25">
      <c r="H3809" s="2" t="str">
        <f t="shared" si="59"/>
        <v/>
      </c>
    </row>
    <row r="3810" spans="8:8" x14ac:dyDescent="0.25">
      <c r="H3810" s="2" t="str">
        <f t="shared" si="59"/>
        <v/>
      </c>
    </row>
    <row r="3811" spans="8:8" x14ac:dyDescent="0.25">
      <c r="H3811" s="2" t="str">
        <f t="shared" si="59"/>
        <v/>
      </c>
    </row>
    <row r="3812" spans="8:8" x14ac:dyDescent="0.25">
      <c r="H3812" s="2" t="str">
        <f t="shared" si="59"/>
        <v/>
      </c>
    </row>
    <row r="3813" spans="8:8" x14ac:dyDescent="0.25">
      <c r="H3813" s="2" t="str">
        <f t="shared" si="59"/>
        <v/>
      </c>
    </row>
    <row r="3814" spans="8:8" x14ac:dyDescent="0.25">
      <c r="H3814" s="2" t="str">
        <f t="shared" si="59"/>
        <v/>
      </c>
    </row>
    <row r="3815" spans="8:8" x14ac:dyDescent="0.25">
      <c r="H3815" s="2" t="str">
        <f t="shared" si="59"/>
        <v/>
      </c>
    </row>
    <row r="3816" spans="8:8" x14ac:dyDescent="0.25">
      <c r="H3816" s="2" t="str">
        <f t="shared" si="59"/>
        <v/>
      </c>
    </row>
    <row r="3817" spans="8:8" x14ac:dyDescent="0.25">
      <c r="H3817" s="2" t="str">
        <f t="shared" si="59"/>
        <v/>
      </c>
    </row>
    <row r="3818" spans="8:8" x14ac:dyDescent="0.25">
      <c r="H3818" s="2" t="str">
        <f t="shared" si="59"/>
        <v/>
      </c>
    </row>
    <row r="3819" spans="8:8" x14ac:dyDescent="0.25">
      <c r="H3819" s="2" t="str">
        <f t="shared" si="59"/>
        <v/>
      </c>
    </row>
    <row r="3820" spans="8:8" x14ac:dyDescent="0.25">
      <c r="H3820" s="2" t="str">
        <f t="shared" si="59"/>
        <v/>
      </c>
    </row>
    <row r="3821" spans="8:8" x14ac:dyDescent="0.25">
      <c r="H3821" s="2" t="str">
        <f t="shared" si="59"/>
        <v/>
      </c>
    </row>
    <row r="3822" spans="8:8" x14ac:dyDescent="0.25">
      <c r="H3822" s="2" t="str">
        <f t="shared" si="59"/>
        <v/>
      </c>
    </row>
    <row r="3823" spans="8:8" x14ac:dyDescent="0.25">
      <c r="H3823" s="2" t="str">
        <f t="shared" si="59"/>
        <v/>
      </c>
    </row>
    <row r="3824" spans="8:8" x14ac:dyDescent="0.25">
      <c r="H3824" s="2" t="str">
        <f t="shared" si="59"/>
        <v/>
      </c>
    </row>
    <row r="3825" spans="8:8" x14ac:dyDescent="0.25">
      <c r="H3825" s="2" t="str">
        <f t="shared" si="59"/>
        <v/>
      </c>
    </row>
    <row r="3826" spans="8:8" x14ac:dyDescent="0.25">
      <c r="H3826" s="2" t="str">
        <f t="shared" si="59"/>
        <v/>
      </c>
    </row>
    <row r="3827" spans="8:8" x14ac:dyDescent="0.25">
      <c r="H3827" s="2" t="str">
        <f t="shared" si="59"/>
        <v/>
      </c>
    </row>
    <row r="3828" spans="8:8" x14ac:dyDescent="0.25">
      <c r="H3828" s="2" t="str">
        <f t="shared" si="59"/>
        <v/>
      </c>
    </row>
    <row r="3829" spans="8:8" x14ac:dyDescent="0.25">
      <c r="H3829" s="2" t="str">
        <f t="shared" si="59"/>
        <v/>
      </c>
    </row>
    <row r="3830" spans="8:8" x14ac:dyDescent="0.25">
      <c r="H3830" s="2" t="str">
        <f t="shared" si="59"/>
        <v/>
      </c>
    </row>
    <row r="3831" spans="8:8" x14ac:dyDescent="0.25">
      <c r="H3831" s="2" t="str">
        <f t="shared" si="59"/>
        <v/>
      </c>
    </row>
    <row r="3832" spans="8:8" x14ac:dyDescent="0.25">
      <c r="H3832" s="2" t="str">
        <f t="shared" si="59"/>
        <v/>
      </c>
    </row>
    <row r="3833" spans="8:8" x14ac:dyDescent="0.25">
      <c r="H3833" s="2" t="str">
        <f t="shared" si="59"/>
        <v/>
      </c>
    </row>
    <row r="3834" spans="8:8" x14ac:dyDescent="0.25">
      <c r="H3834" s="2" t="str">
        <f t="shared" si="59"/>
        <v/>
      </c>
    </row>
    <row r="3835" spans="8:8" x14ac:dyDescent="0.25">
      <c r="H3835" s="2" t="str">
        <f t="shared" si="59"/>
        <v/>
      </c>
    </row>
    <row r="3836" spans="8:8" x14ac:dyDescent="0.25">
      <c r="H3836" s="2" t="str">
        <f t="shared" si="59"/>
        <v/>
      </c>
    </row>
    <row r="3837" spans="8:8" x14ac:dyDescent="0.25">
      <c r="H3837" s="2" t="str">
        <f t="shared" si="59"/>
        <v/>
      </c>
    </row>
    <row r="3838" spans="8:8" x14ac:dyDescent="0.25">
      <c r="H3838" s="2" t="str">
        <f t="shared" si="59"/>
        <v/>
      </c>
    </row>
    <row r="3839" spans="8:8" x14ac:dyDescent="0.25">
      <c r="H3839" s="2" t="str">
        <f t="shared" si="59"/>
        <v/>
      </c>
    </row>
    <row r="3840" spans="8:8" x14ac:dyDescent="0.25">
      <c r="H3840" s="2" t="str">
        <f t="shared" si="59"/>
        <v/>
      </c>
    </row>
    <row r="3841" spans="8:8" x14ac:dyDescent="0.25">
      <c r="H3841" s="2" t="str">
        <f t="shared" si="59"/>
        <v/>
      </c>
    </row>
    <row r="3842" spans="8:8" x14ac:dyDescent="0.25">
      <c r="H3842" s="2" t="str">
        <f t="shared" si="59"/>
        <v/>
      </c>
    </row>
    <row r="3843" spans="8:8" x14ac:dyDescent="0.25">
      <c r="H3843" s="2" t="str">
        <f t="shared" ref="H3843:H3906" si="60">IF(F3843="Lead",F3843,IF(G3843="Lead",G3843,IF(F3843="Unknown",F3843,IF(G3843="Unknown",G3843,IF(G3843="Galvanized Requiring Replacement",G3843,IF(F3843="NA",G3843,IF(G3843="NA",F3843,IF(AND(F3843="Non Lead",G3843="Non Lead"),"Non Lead","")
)))))))</f>
        <v/>
      </c>
    </row>
    <row r="3844" spans="8:8" x14ac:dyDescent="0.25">
      <c r="H3844" s="2" t="str">
        <f t="shared" si="60"/>
        <v/>
      </c>
    </row>
    <row r="3845" spans="8:8" x14ac:dyDescent="0.25">
      <c r="H3845" s="2" t="str">
        <f t="shared" si="60"/>
        <v/>
      </c>
    </row>
    <row r="3846" spans="8:8" x14ac:dyDescent="0.25">
      <c r="H3846" s="2" t="str">
        <f t="shared" si="60"/>
        <v/>
      </c>
    </row>
    <row r="3847" spans="8:8" x14ac:dyDescent="0.25">
      <c r="H3847" s="2" t="str">
        <f t="shared" si="60"/>
        <v/>
      </c>
    </row>
    <row r="3848" spans="8:8" x14ac:dyDescent="0.25">
      <c r="H3848" s="2" t="str">
        <f t="shared" si="60"/>
        <v/>
      </c>
    </row>
    <row r="3849" spans="8:8" x14ac:dyDescent="0.25">
      <c r="H3849" s="2" t="str">
        <f t="shared" si="60"/>
        <v/>
      </c>
    </row>
    <row r="3850" spans="8:8" x14ac:dyDescent="0.25">
      <c r="H3850" s="2" t="str">
        <f t="shared" si="60"/>
        <v/>
      </c>
    </row>
    <row r="3851" spans="8:8" x14ac:dyDescent="0.25">
      <c r="H3851" s="2" t="str">
        <f t="shared" si="60"/>
        <v/>
      </c>
    </row>
    <row r="3852" spans="8:8" x14ac:dyDescent="0.25">
      <c r="H3852" s="2" t="str">
        <f t="shared" si="60"/>
        <v/>
      </c>
    </row>
    <row r="3853" spans="8:8" x14ac:dyDescent="0.25">
      <c r="H3853" s="2" t="str">
        <f t="shared" si="60"/>
        <v/>
      </c>
    </row>
    <row r="3854" spans="8:8" x14ac:dyDescent="0.25">
      <c r="H3854" s="2" t="str">
        <f t="shared" si="60"/>
        <v/>
      </c>
    </row>
    <row r="3855" spans="8:8" x14ac:dyDescent="0.25">
      <c r="H3855" s="2" t="str">
        <f t="shared" si="60"/>
        <v/>
      </c>
    </row>
    <row r="3856" spans="8:8" x14ac:dyDescent="0.25">
      <c r="H3856" s="2" t="str">
        <f t="shared" si="60"/>
        <v/>
      </c>
    </row>
    <row r="3857" spans="8:8" x14ac:dyDescent="0.25">
      <c r="H3857" s="2" t="str">
        <f t="shared" si="60"/>
        <v/>
      </c>
    </row>
    <row r="3858" spans="8:8" x14ac:dyDescent="0.25">
      <c r="H3858" s="2" t="str">
        <f t="shared" si="60"/>
        <v/>
      </c>
    </row>
    <row r="3859" spans="8:8" x14ac:dyDescent="0.25">
      <c r="H3859" s="2" t="str">
        <f t="shared" si="60"/>
        <v/>
      </c>
    </row>
    <row r="3860" spans="8:8" x14ac:dyDescent="0.25">
      <c r="H3860" s="2" t="str">
        <f t="shared" si="60"/>
        <v/>
      </c>
    </row>
    <row r="3861" spans="8:8" x14ac:dyDescent="0.25">
      <c r="H3861" s="2" t="str">
        <f t="shared" si="60"/>
        <v/>
      </c>
    </row>
    <row r="3862" spans="8:8" x14ac:dyDescent="0.25">
      <c r="H3862" s="2" t="str">
        <f t="shared" si="60"/>
        <v/>
      </c>
    </row>
    <row r="3863" spans="8:8" x14ac:dyDescent="0.25">
      <c r="H3863" s="2" t="str">
        <f t="shared" si="60"/>
        <v/>
      </c>
    </row>
    <row r="3864" spans="8:8" x14ac:dyDescent="0.25">
      <c r="H3864" s="2" t="str">
        <f t="shared" si="60"/>
        <v/>
      </c>
    </row>
    <row r="3865" spans="8:8" x14ac:dyDescent="0.25">
      <c r="H3865" s="2" t="str">
        <f t="shared" si="60"/>
        <v/>
      </c>
    </row>
    <row r="3866" spans="8:8" x14ac:dyDescent="0.25">
      <c r="H3866" s="2" t="str">
        <f t="shared" si="60"/>
        <v/>
      </c>
    </row>
    <row r="3867" spans="8:8" x14ac:dyDescent="0.25">
      <c r="H3867" s="2" t="str">
        <f t="shared" si="60"/>
        <v/>
      </c>
    </row>
    <row r="3868" spans="8:8" x14ac:dyDescent="0.25">
      <c r="H3868" s="2" t="str">
        <f t="shared" si="60"/>
        <v/>
      </c>
    </row>
    <row r="3869" spans="8:8" x14ac:dyDescent="0.25">
      <c r="H3869" s="2" t="str">
        <f t="shared" si="60"/>
        <v/>
      </c>
    </row>
    <row r="3870" spans="8:8" x14ac:dyDescent="0.25">
      <c r="H3870" s="2" t="str">
        <f t="shared" si="60"/>
        <v/>
      </c>
    </row>
    <row r="3871" spans="8:8" x14ac:dyDescent="0.25">
      <c r="H3871" s="2" t="str">
        <f t="shared" si="60"/>
        <v/>
      </c>
    </row>
    <row r="3872" spans="8:8" x14ac:dyDescent="0.25">
      <c r="H3872" s="2" t="str">
        <f t="shared" si="60"/>
        <v/>
      </c>
    </row>
    <row r="3873" spans="8:8" x14ac:dyDescent="0.25">
      <c r="H3873" s="2" t="str">
        <f t="shared" si="60"/>
        <v/>
      </c>
    </row>
    <row r="3874" spans="8:8" x14ac:dyDescent="0.25">
      <c r="H3874" s="2" t="str">
        <f t="shared" si="60"/>
        <v/>
      </c>
    </row>
    <row r="3875" spans="8:8" x14ac:dyDescent="0.25">
      <c r="H3875" s="2" t="str">
        <f t="shared" si="60"/>
        <v/>
      </c>
    </row>
    <row r="3876" spans="8:8" x14ac:dyDescent="0.25">
      <c r="H3876" s="2" t="str">
        <f t="shared" si="60"/>
        <v/>
      </c>
    </row>
    <row r="3877" spans="8:8" x14ac:dyDescent="0.25">
      <c r="H3877" s="2" t="str">
        <f t="shared" si="60"/>
        <v/>
      </c>
    </row>
    <row r="3878" spans="8:8" x14ac:dyDescent="0.25">
      <c r="H3878" s="2" t="str">
        <f t="shared" si="60"/>
        <v/>
      </c>
    </row>
    <row r="3879" spans="8:8" x14ac:dyDescent="0.25">
      <c r="H3879" s="2" t="str">
        <f t="shared" si="60"/>
        <v/>
      </c>
    </row>
    <row r="3880" spans="8:8" x14ac:dyDescent="0.25">
      <c r="H3880" s="2" t="str">
        <f t="shared" si="60"/>
        <v/>
      </c>
    </row>
    <row r="3881" spans="8:8" x14ac:dyDescent="0.25">
      <c r="H3881" s="2" t="str">
        <f t="shared" si="60"/>
        <v/>
      </c>
    </row>
    <row r="3882" spans="8:8" x14ac:dyDescent="0.25">
      <c r="H3882" s="2" t="str">
        <f t="shared" si="60"/>
        <v/>
      </c>
    </row>
    <row r="3883" spans="8:8" x14ac:dyDescent="0.25">
      <c r="H3883" s="2" t="str">
        <f t="shared" si="60"/>
        <v/>
      </c>
    </row>
    <row r="3884" spans="8:8" x14ac:dyDescent="0.25">
      <c r="H3884" s="2" t="str">
        <f t="shared" si="60"/>
        <v/>
      </c>
    </row>
    <row r="3885" spans="8:8" x14ac:dyDescent="0.25">
      <c r="H3885" s="2" t="str">
        <f t="shared" si="60"/>
        <v/>
      </c>
    </row>
    <row r="3886" spans="8:8" x14ac:dyDescent="0.25">
      <c r="H3886" s="2" t="str">
        <f t="shared" si="60"/>
        <v/>
      </c>
    </row>
    <row r="3887" spans="8:8" x14ac:dyDescent="0.25">
      <c r="H3887" s="2" t="str">
        <f t="shared" si="60"/>
        <v/>
      </c>
    </row>
    <row r="3888" spans="8:8" x14ac:dyDescent="0.25">
      <c r="H3888" s="2" t="str">
        <f t="shared" si="60"/>
        <v/>
      </c>
    </row>
    <row r="3889" spans="8:8" x14ac:dyDescent="0.25">
      <c r="H3889" s="2" t="str">
        <f t="shared" si="60"/>
        <v/>
      </c>
    </row>
    <row r="3890" spans="8:8" x14ac:dyDescent="0.25">
      <c r="H3890" s="2" t="str">
        <f t="shared" si="60"/>
        <v/>
      </c>
    </row>
    <row r="3891" spans="8:8" x14ac:dyDescent="0.25">
      <c r="H3891" s="2" t="str">
        <f t="shared" si="60"/>
        <v/>
      </c>
    </row>
    <row r="3892" spans="8:8" x14ac:dyDescent="0.25">
      <c r="H3892" s="2" t="str">
        <f t="shared" si="60"/>
        <v/>
      </c>
    </row>
    <row r="3893" spans="8:8" x14ac:dyDescent="0.25">
      <c r="H3893" s="2" t="str">
        <f t="shared" si="60"/>
        <v/>
      </c>
    </row>
    <row r="3894" spans="8:8" x14ac:dyDescent="0.25">
      <c r="H3894" s="2" t="str">
        <f t="shared" si="60"/>
        <v/>
      </c>
    </row>
    <row r="3895" spans="8:8" x14ac:dyDescent="0.25">
      <c r="H3895" s="2" t="str">
        <f t="shared" si="60"/>
        <v/>
      </c>
    </row>
    <row r="3896" spans="8:8" x14ac:dyDescent="0.25">
      <c r="H3896" s="2" t="str">
        <f t="shared" si="60"/>
        <v/>
      </c>
    </row>
    <row r="3897" spans="8:8" x14ac:dyDescent="0.25">
      <c r="H3897" s="2" t="str">
        <f t="shared" si="60"/>
        <v/>
      </c>
    </row>
    <row r="3898" spans="8:8" x14ac:dyDescent="0.25">
      <c r="H3898" s="2" t="str">
        <f t="shared" si="60"/>
        <v/>
      </c>
    </row>
    <row r="3899" spans="8:8" x14ac:dyDescent="0.25">
      <c r="H3899" s="2" t="str">
        <f t="shared" si="60"/>
        <v/>
      </c>
    </row>
    <row r="3900" spans="8:8" x14ac:dyDescent="0.25">
      <c r="H3900" s="2" t="str">
        <f t="shared" si="60"/>
        <v/>
      </c>
    </row>
    <row r="3901" spans="8:8" x14ac:dyDescent="0.25">
      <c r="H3901" s="2" t="str">
        <f t="shared" si="60"/>
        <v/>
      </c>
    </row>
    <row r="3902" spans="8:8" x14ac:dyDescent="0.25">
      <c r="H3902" s="2" t="str">
        <f t="shared" si="60"/>
        <v/>
      </c>
    </row>
    <row r="3903" spans="8:8" x14ac:dyDescent="0.25">
      <c r="H3903" s="2" t="str">
        <f t="shared" si="60"/>
        <v/>
      </c>
    </row>
    <row r="3904" spans="8:8" x14ac:dyDescent="0.25">
      <c r="H3904" s="2" t="str">
        <f t="shared" si="60"/>
        <v/>
      </c>
    </row>
    <row r="3905" spans="8:8" x14ac:dyDescent="0.25">
      <c r="H3905" s="2" t="str">
        <f t="shared" si="60"/>
        <v/>
      </c>
    </row>
    <row r="3906" spans="8:8" x14ac:dyDescent="0.25">
      <c r="H3906" s="2" t="str">
        <f t="shared" si="60"/>
        <v/>
      </c>
    </row>
    <row r="3907" spans="8:8" x14ac:dyDescent="0.25">
      <c r="H3907" s="2" t="str">
        <f t="shared" ref="H3907:H3970" si="61">IF(F3907="Lead",F3907,IF(G3907="Lead",G3907,IF(F3907="Unknown",F3907,IF(G3907="Unknown",G3907,IF(G3907="Galvanized Requiring Replacement",G3907,IF(F3907="NA",G3907,IF(G3907="NA",F3907,IF(AND(F3907="Non Lead",G3907="Non Lead"),"Non Lead","")
)))))))</f>
        <v/>
      </c>
    </row>
    <row r="3908" spans="8:8" x14ac:dyDescent="0.25">
      <c r="H3908" s="2" t="str">
        <f t="shared" si="61"/>
        <v/>
      </c>
    </row>
    <row r="3909" spans="8:8" x14ac:dyDescent="0.25">
      <c r="H3909" s="2" t="str">
        <f t="shared" si="61"/>
        <v/>
      </c>
    </row>
    <row r="3910" spans="8:8" x14ac:dyDescent="0.25">
      <c r="H3910" s="2" t="str">
        <f t="shared" si="61"/>
        <v/>
      </c>
    </row>
    <row r="3911" spans="8:8" x14ac:dyDescent="0.25">
      <c r="H3911" s="2" t="str">
        <f t="shared" si="61"/>
        <v/>
      </c>
    </row>
    <row r="3912" spans="8:8" x14ac:dyDescent="0.25">
      <c r="H3912" s="2" t="str">
        <f t="shared" si="61"/>
        <v/>
      </c>
    </row>
    <row r="3913" spans="8:8" x14ac:dyDescent="0.25">
      <c r="H3913" s="2" t="str">
        <f t="shared" si="61"/>
        <v/>
      </c>
    </row>
    <row r="3914" spans="8:8" x14ac:dyDescent="0.25">
      <c r="H3914" s="2" t="str">
        <f t="shared" si="61"/>
        <v/>
      </c>
    </row>
    <row r="3915" spans="8:8" x14ac:dyDescent="0.25">
      <c r="H3915" s="2" t="str">
        <f t="shared" si="61"/>
        <v/>
      </c>
    </row>
    <row r="3916" spans="8:8" x14ac:dyDescent="0.25">
      <c r="H3916" s="2" t="str">
        <f t="shared" si="61"/>
        <v/>
      </c>
    </row>
    <row r="3917" spans="8:8" x14ac:dyDescent="0.25">
      <c r="H3917" s="2" t="str">
        <f t="shared" si="61"/>
        <v/>
      </c>
    </row>
    <row r="3918" spans="8:8" x14ac:dyDescent="0.25">
      <c r="H3918" s="2" t="str">
        <f t="shared" si="61"/>
        <v/>
      </c>
    </row>
    <row r="3919" spans="8:8" x14ac:dyDescent="0.25">
      <c r="H3919" s="2" t="str">
        <f t="shared" si="61"/>
        <v/>
      </c>
    </row>
    <row r="3920" spans="8:8" x14ac:dyDescent="0.25">
      <c r="H3920" s="2" t="str">
        <f t="shared" si="61"/>
        <v/>
      </c>
    </row>
    <row r="3921" spans="8:8" x14ac:dyDescent="0.25">
      <c r="H3921" s="2" t="str">
        <f t="shared" si="61"/>
        <v/>
      </c>
    </row>
    <row r="3922" spans="8:8" x14ac:dyDescent="0.25">
      <c r="H3922" s="2" t="str">
        <f t="shared" si="61"/>
        <v/>
      </c>
    </row>
    <row r="3923" spans="8:8" x14ac:dyDescent="0.25">
      <c r="H3923" s="2" t="str">
        <f t="shared" si="61"/>
        <v/>
      </c>
    </row>
    <row r="3924" spans="8:8" x14ac:dyDescent="0.25">
      <c r="H3924" s="2" t="str">
        <f t="shared" si="61"/>
        <v/>
      </c>
    </row>
    <row r="3925" spans="8:8" x14ac:dyDescent="0.25">
      <c r="H3925" s="2" t="str">
        <f t="shared" si="61"/>
        <v/>
      </c>
    </row>
    <row r="3926" spans="8:8" x14ac:dyDescent="0.25">
      <c r="H3926" s="2" t="str">
        <f t="shared" si="61"/>
        <v/>
      </c>
    </row>
    <row r="3927" spans="8:8" x14ac:dyDescent="0.25">
      <c r="H3927" s="2" t="str">
        <f t="shared" si="61"/>
        <v/>
      </c>
    </row>
    <row r="3928" spans="8:8" x14ac:dyDescent="0.25">
      <c r="H3928" s="2" t="str">
        <f t="shared" si="61"/>
        <v/>
      </c>
    </row>
    <row r="3929" spans="8:8" x14ac:dyDescent="0.25">
      <c r="H3929" s="2" t="str">
        <f t="shared" si="61"/>
        <v/>
      </c>
    </row>
    <row r="3930" spans="8:8" x14ac:dyDescent="0.25">
      <c r="H3930" s="2" t="str">
        <f t="shared" si="61"/>
        <v/>
      </c>
    </row>
    <row r="3931" spans="8:8" x14ac:dyDescent="0.25">
      <c r="H3931" s="2" t="str">
        <f t="shared" si="61"/>
        <v/>
      </c>
    </row>
    <row r="3932" spans="8:8" x14ac:dyDescent="0.25">
      <c r="H3932" s="2" t="str">
        <f t="shared" si="61"/>
        <v/>
      </c>
    </row>
    <row r="3933" spans="8:8" x14ac:dyDescent="0.25">
      <c r="H3933" s="2" t="str">
        <f t="shared" si="61"/>
        <v/>
      </c>
    </row>
    <row r="3934" spans="8:8" x14ac:dyDescent="0.25">
      <c r="H3934" s="2" t="str">
        <f t="shared" si="61"/>
        <v/>
      </c>
    </row>
    <row r="3935" spans="8:8" x14ac:dyDescent="0.25">
      <c r="H3935" s="2" t="str">
        <f t="shared" si="61"/>
        <v/>
      </c>
    </row>
    <row r="3936" spans="8:8" x14ac:dyDescent="0.25">
      <c r="H3936" s="2" t="str">
        <f t="shared" si="61"/>
        <v/>
      </c>
    </row>
    <row r="3937" spans="8:8" x14ac:dyDescent="0.25">
      <c r="H3937" s="2" t="str">
        <f t="shared" si="61"/>
        <v/>
      </c>
    </row>
    <row r="3938" spans="8:8" x14ac:dyDescent="0.25">
      <c r="H3938" s="2" t="str">
        <f t="shared" si="61"/>
        <v/>
      </c>
    </row>
    <row r="3939" spans="8:8" x14ac:dyDescent="0.25">
      <c r="H3939" s="2" t="str">
        <f t="shared" si="61"/>
        <v/>
      </c>
    </row>
    <row r="3940" spans="8:8" x14ac:dyDescent="0.25">
      <c r="H3940" s="2" t="str">
        <f t="shared" si="61"/>
        <v/>
      </c>
    </row>
    <row r="3941" spans="8:8" x14ac:dyDescent="0.25">
      <c r="H3941" s="2" t="str">
        <f t="shared" si="61"/>
        <v/>
      </c>
    </row>
    <row r="3942" spans="8:8" x14ac:dyDescent="0.25">
      <c r="H3942" s="2" t="str">
        <f t="shared" si="61"/>
        <v/>
      </c>
    </row>
    <row r="3943" spans="8:8" x14ac:dyDescent="0.25">
      <c r="H3943" s="2" t="str">
        <f t="shared" si="61"/>
        <v/>
      </c>
    </row>
    <row r="3944" spans="8:8" x14ac:dyDescent="0.25">
      <c r="H3944" s="2" t="str">
        <f t="shared" si="61"/>
        <v/>
      </c>
    </row>
    <row r="3945" spans="8:8" x14ac:dyDescent="0.25">
      <c r="H3945" s="2" t="str">
        <f t="shared" si="61"/>
        <v/>
      </c>
    </row>
    <row r="3946" spans="8:8" x14ac:dyDescent="0.25">
      <c r="H3946" s="2" t="str">
        <f t="shared" si="61"/>
        <v/>
      </c>
    </row>
    <row r="3947" spans="8:8" x14ac:dyDescent="0.25">
      <c r="H3947" s="2" t="str">
        <f t="shared" si="61"/>
        <v/>
      </c>
    </row>
    <row r="3948" spans="8:8" x14ac:dyDescent="0.25">
      <c r="H3948" s="2" t="str">
        <f t="shared" si="61"/>
        <v/>
      </c>
    </row>
    <row r="3949" spans="8:8" x14ac:dyDescent="0.25">
      <c r="H3949" s="2" t="str">
        <f t="shared" si="61"/>
        <v/>
      </c>
    </row>
    <row r="3950" spans="8:8" x14ac:dyDescent="0.25">
      <c r="H3950" s="2" t="str">
        <f t="shared" si="61"/>
        <v/>
      </c>
    </row>
    <row r="3951" spans="8:8" x14ac:dyDescent="0.25">
      <c r="H3951" s="2" t="str">
        <f t="shared" si="61"/>
        <v/>
      </c>
    </row>
    <row r="3952" spans="8:8" x14ac:dyDescent="0.25">
      <c r="H3952" s="2" t="str">
        <f t="shared" si="61"/>
        <v/>
      </c>
    </row>
    <row r="3953" spans="8:8" x14ac:dyDescent="0.25">
      <c r="H3953" s="2" t="str">
        <f t="shared" si="61"/>
        <v/>
      </c>
    </row>
    <row r="3954" spans="8:8" x14ac:dyDescent="0.25">
      <c r="H3954" s="2" t="str">
        <f t="shared" si="61"/>
        <v/>
      </c>
    </row>
    <row r="3955" spans="8:8" x14ac:dyDescent="0.25">
      <c r="H3955" s="2" t="str">
        <f t="shared" si="61"/>
        <v/>
      </c>
    </row>
    <row r="3956" spans="8:8" x14ac:dyDescent="0.25">
      <c r="H3956" s="2" t="str">
        <f t="shared" si="61"/>
        <v/>
      </c>
    </row>
    <row r="3957" spans="8:8" x14ac:dyDescent="0.25">
      <c r="H3957" s="2" t="str">
        <f t="shared" si="61"/>
        <v/>
      </c>
    </row>
    <row r="3958" spans="8:8" x14ac:dyDescent="0.25">
      <c r="H3958" s="2" t="str">
        <f t="shared" si="61"/>
        <v/>
      </c>
    </row>
    <row r="3959" spans="8:8" x14ac:dyDescent="0.25">
      <c r="H3959" s="2" t="str">
        <f t="shared" si="61"/>
        <v/>
      </c>
    </row>
    <row r="3960" spans="8:8" x14ac:dyDescent="0.25">
      <c r="H3960" s="2" t="str">
        <f t="shared" si="61"/>
        <v/>
      </c>
    </row>
    <row r="3961" spans="8:8" x14ac:dyDescent="0.25">
      <c r="H3961" s="2" t="str">
        <f t="shared" si="61"/>
        <v/>
      </c>
    </row>
    <row r="3962" spans="8:8" x14ac:dyDescent="0.25">
      <c r="H3962" s="2" t="str">
        <f t="shared" si="61"/>
        <v/>
      </c>
    </row>
    <row r="3963" spans="8:8" x14ac:dyDescent="0.25">
      <c r="H3963" s="2" t="str">
        <f t="shared" si="61"/>
        <v/>
      </c>
    </row>
    <row r="3964" spans="8:8" x14ac:dyDescent="0.25">
      <c r="H3964" s="2" t="str">
        <f t="shared" si="61"/>
        <v/>
      </c>
    </row>
    <row r="3965" spans="8:8" x14ac:dyDescent="0.25">
      <c r="H3965" s="2" t="str">
        <f t="shared" si="61"/>
        <v/>
      </c>
    </row>
    <row r="3966" spans="8:8" x14ac:dyDescent="0.25">
      <c r="H3966" s="2" t="str">
        <f t="shared" si="61"/>
        <v/>
      </c>
    </row>
    <row r="3967" spans="8:8" x14ac:dyDescent="0.25">
      <c r="H3967" s="2" t="str">
        <f t="shared" si="61"/>
        <v/>
      </c>
    </row>
    <row r="3968" spans="8:8" x14ac:dyDescent="0.25">
      <c r="H3968" s="2" t="str">
        <f t="shared" si="61"/>
        <v/>
      </c>
    </row>
    <row r="3969" spans="8:8" x14ac:dyDescent="0.25">
      <c r="H3969" s="2" t="str">
        <f t="shared" si="61"/>
        <v/>
      </c>
    </row>
    <row r="3970" spans="8:8" x14ac:dyDescent="0.25">
      <c r="H3970" s="2" t="str">
        <f t="shared" si="61"/>
        <v/>
      </c>
    </row>
    <row r="3971" spans="8:8" x14ac:dyDescent="0.25">
      <c r="H3971" s="2" t="str">
        <f t="shared" ref="H3971:H4034" si="62">IF(F3971="Lead",F3971,IF(G3971="Lead",G3971,IF(F3971="Unknown",F3971,IF(G3971="Unknown",G3971,IF(G3971="Galvanized Requiring Replacement",G3971,IF(F3971="NA",G3971,IF(G3971="NA",F3971,IF(AND(F3971="Non Lead",G3971="Non Lead"),"Non Lead","")
)))))))</f>
        <v/>
      </c>
    </row>
    <row r="3972" spans="8:8" x14ac:dyDescent="0.25">
      <c r="H3972" s="2" t="str">
        <f t="shared" si="62"/>
        <v/>
      </c>
    </row>
    <row r="3973" spans="8:8" x14ac:dyDescent="0.25">
      <c r="H3973" s="2" t="str">
        <f t="shared" si="62"/>
        <v/>
      </c>
    </row>
    <row r="3974" spans="8:8" x14ac:dyDescent="0.25">
      <c r="H3974" s="2" t="str">
        <f t="shared" si="62"/>
        <v/>
      </c>
    </row>
    <row r="3975" spans="8:8" x14ac:dyDescent="0.25">
      <c r="H3975" s="2" t="str">
        <f t="shared" si="62"/>
        <v/>
      </c>
    </row>
    <row r="3976" spans="8:8" x14ac:dyDescent="0.25">
      <c r="H3976" s="2" t="str">
        <f t="shared" si="62"/>
        <v/>
      </c>
    </row>
    <row r="3977" spans="8:8" x14ac:dyDescent="0.25">
      <c r="H3977" s="2" t="str">
        <f t="shared" si="62"/>
        <v/>
      </c>
    </row>
    <row r="3978" spans="8:8" x14ac:dyDescent="0.25">
      <c r="H3978" s="2" t="str">
        <f t="shared" si="62"/>
        <v/>
      </c>
    </row>
    <row r="3979" spans="8:8" x14ac:dyDescent="0.25">
      <c r="H3979" s="2" t="str">
        <f t="shared" si="62"/>
        <v/>
      </c>
    </row>
    <row r="3980" spans="8:8" x14ac:dyDescent="0.25">
      <c r="H3980" s="2" t="str">
        <f t="shared" si="62"/>
        <v/>
      </c>
    </row>
    <row r="3981" spans="8:8" x14ac:dyDescent="0.25">
      <c r="H3981" s="2" t="str">
        <f t="shared" si="62"/>
        <v/>
      </c>
    </row>
    <row r="3982" spans="8:8" x14ac:dyDescent="0.25">
      <c r="H3982" s="2" t="str">
        <f t="shared" si="62"/>
        <v/>
      </c>
    </row>
    <row r="3983" spans="8:8" x14ac:dyDescent="0.25">
      <c r="H3983" s="2" t="str">
        <f t="shared" si="62"/>
        <v/>
      </c>
    </row>
    <row r="3984" spans="8:8" x14ac:dyDescent="0.25">
      <c r="H3984" s="2" t="str">
        <f t="shared" si="62"/>
        <v/>
      </c>
    </row>
    <row r="3985" spans="8:8" x14ac:dyDescent="0.25">
      <c r="H3985" s="2" t="str">
        <f t="shared" si="62"/>
        <v/>
      </c>
    </row>
    <row r="3986" spans="8:8" x14ac:dyDescent="0.25">
      <c r="H3986" s="2" t="str">
        <f t="shared" si="62"/>
        <v/>
      </c>
    </row>
    <row r="3987" spans="8:8" x14ac:dyDescent="0.25">
      <c r="H3987" s="2" t="str">
        <f t="shared" si="62"/>
        <v/>
      </c>
    </row>
    <row r="3988" spans="8:8" x14ac:dyDescent="0.25">
      <c r="H3988" s="2" t="str">
        <f t="shared" si="62"/>
        <v/>
      </c>
    </row>
    <row r="3989" spans="8:8" x14ac:dyDescent="0.25">
      <c r="H3989" s="2" t="str">
        <f t="shared" si="62"/>
        <v/>
      </c>
    </row>
    <row r="3990" spans="8:8" x14ac:dyDescent="0.25">
      <c r="H3990" s="2" t="str">
        <f t="shared" si="62"/>
        <v/>
      </c>
    </row>
    <row r="3991" spans="8:8" x14ac:dyDescent="0.25">
      <c r="H3991" s="2" t="str">
        <f t="shared" si="62"/>
        <v/>
      </c>
    </row>
    <row r="3992" spans="8:8" x14ac:dyDescent="0.25">
      <c r="H3992" s="2" t="str">
        <f t="shared" si="62"/>
        <v/>
      </c>
    </row>
    <row r="3993" spans="8:8" x14ac:dyDescent="0.25">
      <c r="H3993" s="2" t="str">
        <f t="shared" si="62"/>
        <v/>
      </c>
    </row>
    <row r="3994" spans="8:8" x14ac:dyDescent="0.25">
      <c r="H3994" s="2" t="str">
        <f t="shared" si="62"/>
        <v/>
      </c>
    </row>
    <row r="3995" spans="8:8" x14ac:dyDescent="0.25">
      <c r="H3995" s="2" t="str">
        <f t="shared" si="62"/>
        <v/>
      </c>
    </row>
    <row r="3996" spans="8:8" x14ac:dyDescent="0.25">
      <c r="H3996" s="2" t="str">
        <f t="shared" si="62"/>
        <v/>
      </c>
    </row>
    <row r="3997" spans="8:8" x14ac:dyDescent="0.25">
      <c r="H3997" s="2" t="str">
        <f t="shared" si="62"/>
        <v/>
      </c>
    </row>
    <row r="3998" spans="8:8" x14ac:dyDescent="0.25">
      <c r="H3998" s="2" t="str">
        <f t="shared" si="62"/>
        <v/>
      </c>
    </row>
    <row r="3999" spans="8:8" x14ac:dyDescent="0.25">
      <c r="H3999" s="2" t="str">
        <f t="shared" si="62"/>
        <v/>
      </c>
    </row>
    <row r="4000" spans="8:8" x14ac:dyDescent="0.25">
      <c r="H4000" s="2" t="str">
        <f t="shared" si="62"/>
        <v/>
      </c>
    </row>
    <row r="4001" spans="8:8" x14ac:dyDescent="0.25">
      <c r="H4001" s="2" t="str">
        <f t="shared" si="62"/>
        <v/>
      </c>
    </row>
    <row r="4002" spans="8:8" x14ac:dyDescent="0.25">
      <c r="H4002" s="2" t="str">
        <f t="shared" si="62"/>
        <v/>
      </c>
    </row>
    <row r="4003" spans="8:8" x14ac:dyDescent="0.25">
      <c r="H4003" s="2" t="str">
        <f t="shared" si="62"/>
        <v/>
      </c>
    </row>
    <row r="4004" spans="8:8" x14ac:dyDescent="0.25">
      <c r="H4004" s="2" t="str">
        <f t="shared" si="62"/>
        <v/>
      </c>
    </row>
    <row r="4005" spans="8:8" x14ac:dyDescent="0.25">
      <c r="H4005" s="2" t="str">
        <f t="shared" si="62"/>
        <v/>
      </c>
    </row>
    <row r="4006" spans="8:8" x14ac:dyDescent="0.25">
      <c r="H4006" s="2" t="str">
        <f t="shared" si="62"/>
        <v/>
      </c>
    </row>
    <row r="4007" spans="8:8" x14ac:dyDescent="0.25">
      <c r="H4007" s="2" t="str">
        <f t="shared" si="62"/>
        <v/>
      </c>
    </row>
    <row r="4008" spans="8:8" x14ac:dyDescent="0.25">
      <c r="H4008" s="2" t="str">
        <f t="shared" si="62"/>
        <v/>
      </c>
    </row>
    <row r="4009" spans="8:8" x14ac:dyDescent="0.25">
      <c r="H4009" s="2" t="str">
        <f t="shared" si="62"/>
        <v/>
      </c>
    </row>
    <row r="4010" spans="8:8" x14ac:dyDescent="0.25">
      <c r="H4010" s="2" t="str">
        <f t="shared" si="62"/>
        <v/>
      </c>
    </row>
    <row r="4011" spans="8:8" x14ac:dyDescent="0.25">
      <c r="H4011" s="2" t="str">
        <f t="shared" si="62"/>
        <v/>
      </c>
    </row>
    <row r="4012" spans="8:8" x14ac:dyDescent="0.25">
      <c r="H4012" s="2" t="str">
        <f t="shared" si="62"/>
        <v/>
      </c>
    </row>
    <row r="4013" spans="8:8" x14ac:dyDescent="0.25">
      <c r="H4013" s="2" t="str">
        <f t="shared" si="62"/>
        <v/>
      </c>
    </row>
    <row r="4014" spans="8:8" x14ac:dyDescent="0.25">
      <c r="H4014" s="2" t="str">
        <f t="shared" si="62"/>
        <v/>
      </c>
    </row>
    <row r="4015" spans="8:8" x14ac:dyDescent="0.25">
      <c r="H4015" s="2" t="str">
        <f t="shared" si="62"/>
        <v/>
      </c>
    </row>
    <row r="4016" spans="8:8" x14ac:dyDescent="0.25">
      <c r="H4016" s="2" t="str">
        <f t="shared" si="62"/>
        <v/>
      </c>
    </row>
    <row r="4017" spans="8:8" x14ac:dyDescent="0.25">
      <c r="H4017" s="2" t="str">
        <f t="shared" si="62"/>
        <v/>
      </c>
    </row>
    <row r="4018" spans="8:8" x14ac:dyDescent="0.25">
      <c r="H4018" s="2" t="str">
        <f t="shared" si="62"/>
        <v/>
      </c>
    </row>
    <row r="4019" spans="8:8" x14ac:dyDescent="0.25">
      <c r="H4019" s="2" t="str">
        <f t="shared" si="62"/>
        <v/>
      </c>
    </row>
    <row r="4020" spans="8:8" x14ac:dyDescent="0.25">
      <c r="H4020" s="2" t="str">
        <f t="shared" si="62"/>
        <v/>
      </c>
    </row>
    <row r="4021" spans="8:8" x14ac:dyDescent="0.25">
      <c r="H4021" s="2" t="str">
        <f t="shared" si="62"/>
        <v/>
      </c>
    </row>
    <row r="4022" spans="8:8" x14ac:dyDescent="0.25">
      <c r="H4022" s="2" t="str">
        <f t="shared" si="62"/>
        <v/>
      </c>
    </row>
    <row r="4023" spans="8:8" x14ac:dyDescent="0.25">
      <c r="H4023" s="2" t="str">
        <f t="shared" si="62"/>
        <v/>
      </c>
    </row>
    <row r="4024" spans="8:8" x14ac:dyDescent="0.25">
      <c r="H4024" s="2" t="str">
        <f t="shared" si="62"/>
        <v/>
      </c>
    </row>
    <row r="4025" spans="8:8" x14ac:dyDescent="0.25">
      <c r="H4025" s="2" t="str">
        <f t="shared" si="62"/>
        <v/>
      </c>
    </row>
    <row r="4026" spans="8:8" x14ac:dyDescent="0.25">
      <c r="H4026" s="2" t="str">
        <f t="shared" si="62"/>
        <v/>
      </c>
    </row>
    <row r="4027" spans="8:8" x14ac:dyDescent="0.25">
      <c r="H4027" s="2" t="str">
        <f t="shared" si="62"/>
        <v/>
      </c>
    </row>
    <row r="4028" spans="8:8" x14ac:dyDescent="0.25">
      <c r="H4028" s="2" t="str">
        <f t="shared" si="62"/>
        <v/>
      </c>
    </row>
    <row r="4029" spans="8:8" x14ac:dyDescent="0.25">
      <c r="H4029" s="2" t="str">
        <f t="shared" si="62"/>
        <v/>
      </c>
    </row>
    <row r="4030" spans="8:8" x14ac:dyDescent="0.25">
      <c r="H4030" s="2" t="str">
        <f t="shared" si="62"/>
        <v/>
      </c>
    </row>
    <row r="4031" spans="8:8" x14ac:dyDescent="0.25">
      <c r="H4031" s="2" t="str">
        <f t="shared" si="62"/>
        <v/>
      </c>
    </row>
    <row r="4032" spans="8:8" x14ac:dyDescent="0.25">
      <c r="H4032" s="2" t="str">
        <f t="shared" si="62"/>
        <v/>
      </c>
    </row>
    <row r="4033" spans="8:8" x14ac:dyDescent="0.25">
      <c r="H4033" s="2" t="str">
        <f t="shared" si="62"/>
        <v/>
      </c>
    </row>
    <row r="4034" spans="8:8" x14ac:dyDescent="0.25">
      <c r="H4034" s="2" t="str">
        <f t="shared" si="62"/>
        <v/>
      </c>
    </row>
    <row r="4035" spans="8:8" x14ac:dyDescent="0.25">
      <c r="H4035" s="2" t="str">
        <f t="shared" ref="H4035:H4098" si="63">IF(F4035="Lead",F4035,IF(G4035="Lead",G4035,IF(F4035="Unknown",F4035,IF(G4035="Unknown",G4035,IF(G4035="Galvanized Requiring Replacement",G4035,IF(F4035="NA",G4035,IF(G4035="NA",F4035,IF(AND(F4035="Non Lead",G4035="Non Lead"),"Non Lead","")
)))))))</f>
        <v/>
      </c>
    </row>
    <row r="4036" spans="8:8" x14ac:dyDescent="0.25">
      <c r="H4036" s="2" t="str">
        <f t="shared" si="63"/>
        <v/>
      </c>
    </row>
    <row r="4037" spans="8:8" x14ac:dyDescent="0.25">
      <c r="H4037" s="2" t="str">
        <f t="shared" si="63"/>
        <v/>
      </c>
    </row>
    <row r="4038" spans="8:8" x14ac:dyDescent="0.25">
      <c r="H4038" s="2" t="str">
        <f t="shared" si="63"/>
        <v/>
      </c>
    </row>
    <row r="4039" spans="8:8" x14ac:dyDescent="0.25">
      <c r="H4039" s="2" t="str">
        <f t="shared" si="63"/>
        <v/>
      </c>
    </row>
    <row r="4040" spans="8:8" x14ac:dyDescent="0.25">
      <c r="H4040" s="2" t="str">
        <f t="shared" si="63"/>
        <v/>
      </c>
    </row>
    <row r="4041" spans="8:8" x14ac:dyDescent="0.25">
      <c r="H4041" s="2" t="str">
        <f t="shared" si="63"/>
        <v/>
      </c>
    </row>
    <row r="4042" spans="8:8" x14ac:dyDescent="0.25">
      <c r="H4042" s="2" t="str">
        <f t="shared" si="63"/>
        <v/>
      </c>
    </row>
    <row r="4043" spans="8:8" x14ac:dyDescent="0.25">
      <c r="H4043" s="2" t="str">
        <f t="shared" si="63"/>
        <v/>
      </c>
    </row>
    <row r="4044" spans="8:8" x14ac:dyDescent="0.25">
      <c r="H4044" s="2" t="str">
        <f t="shared" si="63"/>
        <v/>
      </c>
    </row>
    <row r="4045" spans="8:8" x14ac:dyDescent="0.25">
      <c r="H4045" s="2" t="str">
        <f t="shared" si="63"/>
        <v/>
      </c>
    </row>
    <row r="4046" spans="8:8" x14ac:dyDescent="0.25">
      <c r="H4046" s="2" t="str">
        <f t="shared" si="63"/>
        <v/>
      </c>
    </row>
    <row r="4047" spans="8:8" x14ac:dyDescent="0.25">
      <c r="H4047" s="2" t="str">
        <f t="shared" si="63"/>
        <v/>
      </c>
    </row>
    <row r="4048" spans="8:8" x14ac:dyDescent="0.25">
      <c r="H4048" s="2" t="str">
        <f t="shared" si="63"/>
        <v/>
      </c>
    </row>
    <row r="4049" spans="8:8" x14ac:dyDescent="0.25">
      <c r="H4049" s="2" t="str">
        <f t="shared" si="63"/>
        <v/>
      </c>
    </row>
    <row r="4050" spans="8:8" x14ac:dyDescent="0.25">
      <c r="H4050" s="2" t="str">
        <f t="shared" si="63"/>
        <v/>
      </c>
    </row>
    <row r="4051" spans="8:8" x14ac:dyDescent="0.25">
      <c r="H4051" s="2" t="str">
        <f t="shared" si="63"/>
        <v/>
      </c>
    </row>
    <row r="4052" spans="8:8" x14ac:dyDescent="0.25">
      <c r="H4052" s="2" t="str">
        <f t="shared" si="63"/>
        <v/>
      </c>
    </row>
    <row r="4053" spans="8:8" x14ac:dyDescent="0.25">
      <c r="H4053" s="2" t="str">
        <f t="shared" si="63"/>
        <v/>
      </c>
    </row>
    <row r="4054" spans="8:8" x14ac:dyDescent="0.25">
      <c r="H4054" s="2" t="str">
        <f t="shared" si="63"/>
        <v/>
      </c>
    </row>
    <row r="4055" spans="8:8" x14ac:dyDescent="0.25">
      <c r="H4055" s="2" t="str">
        <f t="shared" si="63"/>
        <v/>
      </c>
    </row>
    <row r="4056" spans="8:8" x14ac:dyDescent="0.25">
      <c r="H4056" s="2" t="str">
        <f t="shared" si="63"/>
        <v/>
      </c>
    </row>
    <row r="4057" spans="8:8" x14ac:dyDescent="0.25">
      <c r="H4057" s="2" t="str">
        <f t="shared" si="63"/>
        <v/>
      </c>
    </row>
    <row r="4058" spans="8:8" x14ac:dyDescent="0.25">
      <c r="H4058" s="2" t="str">
        <f t="shared" si="63"/>
        <v/>
      </c>
    </row>
    <row r="4059" spans="8:8" x14ac:dyDescent="0.25">
      <c r="H4059" s="2" t="str">
        <f t="shared" si="63"/>
        <v/>
      </c>
    </row>
    <row r="4060" spans="8:8" x14ac:dyDescent="0.25">
      <c r="H4060" s="2" t="str">
        <f t="shared" si="63"/>
        <v/>
      </c>
    </row>
    <row r="4061" spans="8:8" x14ac:dyDescent="0.25">
      <c r="H4061" s="2" t="str">
        <f t="shared" si="63"/>
        <v/>
      </c>
    </row>
    <row r="4062" spans="8:8" x14ac:dyDescent="0.25">
      <c r="H4062" s="2" t="str">
        <f t="shared" si="63"/>
        <v/>
      </c>
    </row>
    <row r="4063" spans="8:8" x14ac:dyDescent="0.25">
      <c r="H4063" s="2" t="str">
        <f t="shared" si="63"/>
        <v/>
      </c>
    </row>
    <row r="4064" spans="8:8" x14ac:dyDescent="0.25">
      <c r="H4064" s="2" t="str">
        <f t="shared" si="63"/>
        <v/>
      </c>
    </row>
    <row r="4065" spans="8:8" x14ac:dyDescent="0.25">
      <c r="H4065" s="2" t="str">
        <f t="shared" si="63"/>
        <v/>
      </c>
    </row>
    <row r="4066" spans="8:8" x14ac:dyDescent="0.25">
      <c r="H4066" s="2" t="str">
        <f t="shared" si="63"/>
        <v/>
      </c>
    </row>
    <row r="4067" spans="8:8" x14ac:dyDescent="0.25">
      <c r="H4067" s="2" t="str">
        <f t="shared" si="63"/>
        <v/>
      </c>
    </row>
    <row r="4068" spans="8:8" x14ac:dyDescent="0.25">
      <c r="H4068" s="2" t="str">
        <f t="shared" si="63"/>
        <v/>
      </c>
    </row>
    <row r="4069" spans="8:8" x14ac:dyDescent="0.25">
      <c r="H4069" s="2" t="str">
        <f t="shared" si="63"/>
        <v/>
      </c>
    </row>
    <row r="4070" spans="8:8" x14ac:dyDescent="0.25">
      <c r="H4070" s="2" t="str">
        <f t="shared" si="63"/>
        <v/>
      </c>
    </row>
    <row r="4071" spans="8:8" x14ac:dyDescent="0.25">
      <c r="H4071" s="2" t="str">
        <f t="shared" si="63"/>
        <v/>
      </c>
    </row>
    <row r="4072" spans="8:8" x14ac:dyDescent="0.25">
      <c r="H4072" s="2" t="str">
        <f t="shared" si="63"/>
        <v/>
      </c>
    </row>
    <row r="4073" spans="8:8" x14ac:dyDescent="0.25">
      <c r="H4073" s="2" t="str">
        <f t="shared" si="63"/>
        <v/>
      </c>
    </row>
    <row r="4074" spans="8:8" x14ac:dyDescent="0.25">
      <c r="H4074" s="2" t="str">
        <f t="shared" si="63"/>
        <v/>
      </c>
    </row>
    <row r="4075" spans="8:8" x14ac:dyDescent="0.25">
      <c r="H4075" s="2" t="str">
        <f t="shared" si="63"/>
        <v/>
      </c>
    </row>
    <row r="4076" spans="8:8" x14ac:dyDescent="0.25">
      <c r="H4076" s="2" t="str">
        <f t="shared" si="63"/>
        <v/>
      </c>
    </row>
    <row r="4077" spans="8:8" x14ac:dyDescent="0.25">
      <c r="H4077" s="2" t="str">
        <f t="shared" si="63"/>
        <v/>
      </c>
    </row>
    <row r="4078" spans="8:8" x14ac:dyDescent="0.25">
      <c r="H4078" s="2" t="str">
        <f t="shared" si="63"/>
        <v/>
      </c>
    </row>
    <row r="4079" spans="8:8" x14ac:dyDescent="0.25">
      <c r="H4079" s="2" t="str">
        <f t="shared" si="63"/>
        <v/>
      </c>
    </row>
    <row r="4080" spans="8:8" x14ac:dyDescent="0.25">
      <c r="H4080" s="2" t="str">
        <f t="shared" si="63"/>
        <v/>
      </c>
    </row>
    <row r="4081" spans="8:8" x14ac:dyDescent="0.25">
      <c r="H4081" s="2" t="str">
        <f t="shared" si="63"/>
        <v/>
      </c>
    </row>
    <row r="4082" spans="8:8" x14ac:dyDescent="0.25">
      <c r="H4082" s="2" t="str">
        <f t="shared" si="63"/>
        <v/>
      </c>
    </row>
    <row r="4083" spans="8:8" x14ac:dyDescent="0.25">
      <c r="H4083" s="2" t="str">
        <f t="shared" si="63"/>
        <v/>
      </c>
    </row>
    <row r="4084" spans="8:8" x14ac:dyDescent="0.25">
      <c r="H4084" s="2" t="str">
        <f t="shared" si="63"/>
        <v/>
      </c>
    </row>
    <row r="4085" spans="8:8" x14ac:dyDescent="0.25">
      <c r="H4085" s="2" t="str">
        <f t="shared" si="63"/>
        <v/>
      </c>
    </row>
    <row r="4086" spans="8:8" x14ac:dyDescent="0.25">
      <c r="H4086" s="2" t="str">
        <f t="shared" si="63"/>
        <v/>
      </c>
    </row>
    <row r="4087" spans="8:8" x14ac:dyDescent="0.25">
      <c r="H4087" s="2" t="str">
        <f t="shared" si="63"/>
        <v/>
      </c>
    </row>
    <row r="4088" spans="8:8" x14ac:dyDescent="0.25">
      <c r="H4088" s="2" t="str">
        <f t="shared" si="63"/>
        <v/>
      </c>
    </row>
    <row r="4089" spans="8:8" x14ac:dyDescent="0.25">
      <c r="H4089" s="2" t="str">
        <f t="shared" si="63"/>
        <v/>
      </c>
    </row>
    <row r="4090" spans="8:8" x14ac:dyDescent="0.25">
      <c r="H4090" s="2" t="str">
        <f t="shared" si="63"/>
        <v/>
      </c>
    </row>
    <row r="4091" spans="8:8" x14ac:dyDescent="0.25">
      <c r="H4091" s="2" t="str">
        <f t="shared" si="63"/>
        <v/>
      </c>
    </row>
    <row r="4092" spans="8:8" x14ac:dyDescent="0.25">
      <c r="H4092" s="2" t="str">
        <f t="shared" si="63"/>
        <v/>
      </c>
    </row>
    <row r="4093" spans="8:8" x14ac:dyDescent="0.25">
      <c r="H4093" s="2" t="str">
        <f t="shared" si="63"/>
        <v/>
      </c>
    </row>
    <row r="4094" spans="8:8" x14ac:dyDescent="0.25">
      <c r="H4094" s="2" t="str">
        <f t="shared" si="63"/>
        <v/>
      </c>
    </row>
    <row r="4095" spans="8:8" x14ac:dyDescent="0.25">
      <c r="H4095" s="2" t="str">
        <f t="shared" si="63"/>
        <v/>
      </c>
    </row>
    <row r="4096" spans="8:8" x14ac:dyDescent="0.25">
      <c r="H4096" s="2" t="str">
        <f t="shared" si="63"/>
        <v/>
      </c>
    </row>
    <row r="4097" spans="8:8" x14ac:dyDescent="0.25">
      <c r="H4097" s="2" t="str">
        <f t="shared" si="63"/>
        <v/>
      </c>
    </row>
    <row r="4098" spans="8:8" x14ac:dyDescent="0.25">
      <c r="H4098" s="2" t="str">
        <f t="shared" si="63"/>
        <v/>
      </c>
    </row>
    <row r="4099" spans="8:8" x14ac:dyDescent="0.25">
      <c r="H4099" s="2" t="str">
        <f t="shared" ref="H4099:H4162" si="64">IF(F4099="Lead",F4099,IF(G4099="Lead",G4099,IF(F4099="Unknown",F4099,IF(G4099="Unknown",G4099,IF(G4099="Galvanized Requiring Replacement",G4099,IF(F4099="NA",G4099,IF(G4099="NA",F4099,IF(AND(F4099="Non Lead",G4099="Non Lead"),"Non Lead","")
)))))))</f>
        <v/>
      </c>
    </row>
    <row r="4100" spans="8:8" x14ac:dyDescent="0.25">
      <c r="H4100" s="2" t="str">
        <f t="shared" si="64"/>
        <v/>
      </c>
    </row>
    <row r="4101" spans="8:8" x14ac:dyDescent="0.25">
      <c r="H4101" s="2" t="str">
        <f t="shared" si="64"/>
        <v/>
      </c>
    </row>
    <row r="4102" spans="8:8" x14ac:dyDescent="0.25">
      <c r="H4102" s="2" t="str">
        <f t="shared" si="64"/>
        <v/>
      </c>
    </row>
    <row r="4103" spans="8:8" x14ac:dyDescent="0.25">
      <c r="H4103" s="2" t="str">
        <f t="shared" si="64"/>
        <v/>
      </c>
    </row>
    <row r="4104" spans="8:8" x14ac:dyDescent="0.25">
      <c r="H4104" s="2" t="str">
        <f t="shared" si="64"/>
        <v/>
      </c>
    </row>
    <row r="4105" spans="8:8" x14ac:dyDescent="0.25">
      <c r="H4105" s="2" t="str">
        <f t="shared" si="64"/>
        <v/>
      </c>
    </row>
    <row r="4106" spans="8:8" x14ac:dyDescent="0.25">
      <c r="H4106" s="2" t="str">
        <f t="shared" si="64"/>
        <v/>
      </c>
    </row>
    <row r="4107" spans="8:8" x14ac:dyDescent="0.25">
      <c r="H4107" s="2" t="str">
        <f t="shared" si="64"/>
        <v/>
      </c>
    </row>
    <row r="4108" spans="8:8" x14ac:dyDescent="0.25">
      <c r="H4108" s="2" t="str">
        <f t="shared" si="64"/>
        <v/>
      </c>
    </row>
    <row r="4109" spans="8:8" x14ac:dyDescent="0.25">
      <c r="H4109" s="2" t="str">
        <f t="shared" si="64"/>
        <v/>
      </c>
    </row>
    <row r="4110" spans="8:8" x14ac:dyDescent="0.25">
      <c r="H4110" s="2" t="str">
        <f t="shared" si="64"/>
        <v/>
      </c>
    </row>
    <row r="4111" spans="8:8" x14ac:dyDescent="0.25">
      <c r="H4111" s="2" t="str">
        <f t="shared" si="64"/>
        <v/>
      </c>
    </row>
    <row r="4112" spans="8:8" x14ac:dyDescent="0.25">
      <c r="H4112" s="2" t="str">
        <f t="shared" si="64"/>
        <v/>
      </c>
    </row>
    <row r="4113" spans="8:8" x14ac:dyDescent="0.25">
      <c r="H4113" s="2" t="str">
        <f t="shared" si="64"/>
        <v/>
      </c>
    </row>
    <row r="4114" spans="8:8" x14ac:dyDescent="0.25">
      <c r="H4114" s="2" t="str">
        <f t="shared" si="64"/>
        <v/>
      </c>
    </row>
    <row r="4115" spans="8:8" x14ac:dyDescent="0.25">
      <c r="H4115" s="2" t="str">
        <f t="shared" si="64"/>
        <v/>
      </c>
    </row>
    <row r="4116" spans="8:8" x14ac:dyDescent="0.25">
      <c r="H4116" s="2" t="str">
        <f t="shared" si="64"/>
        <v/>
      </c>
    </row>
    <row r="4117" spans="8:8" x14ac:dyDescent="0.25">
      <c r="H4117" s="2" t="str">
        <f t="shared" si="64"/>
        <v/>
      </c>
    </row>
    <row r="4118" spans="8:8" x14ac:dyDescent="0.25">
      <c r="H4118" s="2" t="str">
        <f t="shared" si="64"/>
        <v/>
      </c>
    </row>
    <row r="4119" spans="8:8" x14ac:dyDescent="0.25">
      <c r="H4119" s="2" t="str">
        <f t="shared" si="64"/>
        <v/>
      </c>
    </row>
    <row r="4120" spans="8:8" x14ac:dyDescent="0.25">
      <c r="H4120" s="2" t="str">
        <f t="shared" si="64"/>
        <v/>
      </c>
    </row>
    <row r="4121" spans="8:8" x14ac:dyDescent="0.25">
      <c r="H4121" s="2" t="str">
        <f t="shared" si="64"/>
        <v/>
      </c>
    </row>
    <row r="4122" spans="8:8" x14ac:dyDescent="0.25">
      <c r="H4122" s="2" t="str">
        <f t="shared" si="64"/>
        <v/>
      </c>
    </row>
    <row r="4123" spans="8:8" x14ac:dyDescent="0.25">
      <c r="H4123" s="2" t="str">
        <f t="shared" si="64"/>
        <v/>
      </c>
    </row>
    <row r="4124" spans="8:8" x14ac:dyDescent="0.25">
      <c r="H4124" s="2" t="str">
        <f t="shared" si="64"/>
        <v/>
      </c>
    </row>
    <row r="4125" spans="8:8" x14ac:dyDescent="0.25">
      <c r="H4125" s="2" t="str">
        <f t="shared" si="64"/>
        <v/>
      </c>
    </row>
    <row r="4126" spans="8:8" x14ac:dyDescent="0.25">
      <c r="H4126" s="2" t="str">
        <f t="shared" si="64"/>
        <v/>
      </c>
    </row>
    <row r="4127" spans="8:8" x14ac:dyDescent="0.25">
      <c r="H4127" s="2" t="str">
        <f t="shared" si="64"/>
        <v/>
      </c>
    </row>
    <row r="4128" spans="8:8" x14ac:dyDescent="0.25">
      <c r="H4128" s="2" t="str">
        <f t="shared" si="64"/>
        <v/>
      </c>
    </row>
    <row r="4129" spans="8:8" x14ac:dyDescent="0.25">
      <c r="H4129" s="2" t="str">
        <f t="shared" si="64"/>
        <v/>
      </c>
    </row>
    <row r="4130" spans="8:8" x14ac:dyDescent="0.25">
      <c r="H4130" s="2" t="str">
        <f t="shared" si="64"/>
        <v/>
      </c>
    </row>
    <row r="4131" spans="8:8" x14ac:dyDescent="0.25">
      <c r="H4131" s="2" t="str">
        <f t="shared" si="64"/>
        <v/>
      </c>
    </row>
    <row r="4132" spans="8:8" x14ac:dyDescent="0.25">
      <c r="H4132" s="2" t="str">
        <f t="shared" si="64"/>
        <v/>
      </c>
    </row>
    <row r="4133" spans="8:8" x14ac:dyDescent="0.25">
      <c r="H4133" s="2" t="str">
        <f t="shared" si="64"/>
        <v/>
      </c>
    </row>
    <row r="4134" spans="8:8" x14ac:dyDescent="0.25">
      <c r="H4134" s="2" t="str">
        <f t="shared" si="64"/>
        <v/>
      </c>
    </row>
    <row r="4135" spans="8:8" x14ac:dyDescent="0.25">
      <c r="H4135" s="2" t="str">
        <f t="shared" si="64"/>
        <v/>
      </c>
    </row>
    <row r="4136" spans="8:8" x14ac:dyDescent="0.25">
      <c r="H4136" s="2" t="str">
        <f t="shared" si="64"/>
        <v/>
      </c>
    </row>
    <row r="4137" spans="8:8" x14ac:dyDescent="0.25">
      <c r="H4137" s="2" t="str">
        <f t="shared" si="64"/>
        <v/>
      </c>
    </row>
    <row r="4138" spans="8:8" x14ac:dyDescent="0.25">
      <c r="H4138" s="2" t="str">
        <f t="shared" si="64"/>
        <v/>
      </c>
    </row>
    <row r="4139" spans="8:8" x14ac:dyDescent="0.25">
      <c r="H4139" s="2" t="str">
        <f t="shared" si="64"/>
        <v/>
      </c>
    </row>
    <row r="4140" spans="8:8" x14ac:dyDescent="0.25">
      <c r="H4140" s="2" t="str">
        <f t="shared" si="64"/>
        <v/>
      </c>
    </row>
    <row r="4141" spans="8:8" x14ac:dyDescent="0.25">
      <c r="H4141" s="2" t="str">
        <f t="shared" si="64"/>
        <v/>
      </c>
    </row>
    <row r="4142" spans="8:8" x14ac:dyDescent="0.25">
      <c r="H4142" s="2" t="str">
        <f t="shared" si="64"/>
        <v/>
      </c>
    </row>
    <row r="4143" spans="8:8" x14ac:dyDescent="0.25">
      <c r="H4143" s="2" t="str">
        <f t="shared" si="64"/>
        <v/>
      </c>
    </row>
    <row r="4144" spans="8:8" x14ac:dyDescent="0.25">
      <c r="H4144" s="2" t="str">
        <f t="shared" si="64"/>
        <v/>
      </c>
    </row>
    <row r="4145" spans="8:8" x14ac:dyDescent="0.25">
      <c r="H4145" s="2" t="str">
        <f t="shared" si="64"/>
        <v/>
      </c>
    </row>
    <row r="4146" spans="8:8" x14ac:dyDescent="0.25">
      <c r="H4146" s="2" t="str">
        <f t="shared" si="64"/>
        <v/>
      </c>
    </row>
    <row r="4147" spans="8:8" x14ac:dyDescent="0.25">
      <c r="H4147" s="2" t="str">
        <f t="shared" si="64"/>
        <v/>
      </c>
    </row>
    <row r="4148" spans="8:8" x14ac:dyDescent="0.25">
      <c r="H4148" s="2" t="str">
        <f t="shared" si="64"/>
        <v/>
      </c>
    </row>
    <row r="4149" spans="8:8" x14ac:dyDescent="0.25">
      <c r="H4149" s="2" t="str">
        <f t="shared" si="64"/>
        <v/>
      </c>
    </row>
    <row r="4150" spans="8:8" x14ac:dyDescent="0.25">
      <c r="H4150" s="2" t="str">
        <f t="shared" si="64"/>
        <v/>
      </c>
    </row>
    <row r="4151" spans="8:8" x14ac:dyDescent="0.25">
      <c r="H4151" s="2" t="str">
        <f t="shared" si="64"/>
        <v/>
      </c>
    </row>
    <row r="4152" spans="8:8" x14ac:dyDescent="0.25">
      <c r="H4152" s="2" t="str">
        <f t="shared" si="64"/>
        <v/>
      </c>
    </row>
    <row r="4153" spans="8:8" x14ac:dyDescent="0.25">
      <c r="H4153" s="2" t="str">
        <f t="shared" si="64"/>
        <v/>
      </c>
    </row>
    <row r="4154" spans="8:8" x14ac:dyDescent="0.25">
      <c r="H4154" s="2" t="str">
        <f t="shared" si="64"/>
        <v/>
      </c>
    </row>
    <row r="4155" spans="8:8" x14ac:dyDescent="0.25">
      <c r="H4155" s="2" t="str">
        <f t="shared" si="64"/>
        <v/>
      </c>
    </row>
    <row r="4156" spans="8:8" x14ac:dyDescent="0.25">
      <c r="H4156" s="2" t="str">
        <f t="shared" si="64"/>
        <v/>
      </c>
    </row>
    <row r="4157" spans="8:8" x14ac:dyDescent="0.25">
      <c r="H4157" s="2" t="str">
        <f t="shared" si="64"/>
        <v/>
      </c>
    </row>
    <row r="4158" spans="8:8" x14ac:dyDescent="0.25">
      <c r="H4158" s="2" t="str">
        <f t="shared" si="64"/>
        <v/>
      </c>
    </row>
    <row r="4159" spans="8:8" x14ac:dyDescent="0.25">
      <c r="H4159" s="2" t="str">
        <f t="shared" si="64"/>
        <v/>
      </c>
    </row>
    <row r="4160" spans="8:8" x14ac:dyDescent="0.25">
      <c r="H4160" s="2" t="str">
        <f t="shared" si="64"/>
        <v/>
      </c>
    </row>
    <row r="4161" spans="8:8" x14ac:dyDescent="0.25">
      <c r="H4161" s="2" t="str">
        <f t="shared" si="64"/>
        <v/>
      </c>
    </row>
    <row r="4162" spans="8:8" x14ac:dyDescent="0.25">
      <c r="H4162" s="2" t="str">
        <f t="shared" si="64"/>
        <v/>
      </c>
    </row>
    <row r="4163" spans="8:8" x14ac:dyDescent="0.25">
      <c r="H4163" s="2" t="str">
        <f t="shared" ref="H4163:H4226" si="65">IF(F4163="Lead",F4163,IF(G4163="Lead",G4163,IF(F4163="Unknown",F4163,IF(G4163="Unknown",G4163,IF(G4163="Galvanized Requiring Replacement",G4163,IF(F4163="NA",G4163,IF(G4163="NA",F4163,IF(AND(F4163="Non Lead",G4163="Non Lead"),"Non Lead","")
)))))))</f>
        <v/>
      </c>
    </row>
    <row r="4164" spans="8:8" x14ac:dyDescent="0.25">
      <c r="H4164" s="2" t="str">
        <f t="shared" si="65"/>
        <v/>
      </c>
    </row>
    <row r="4165" spans="8:8" x14ac:dyDescent="0.25">
      <c r="H4165" s="2" t="str">
        <f t="shared" si="65"/>
        <v/>
      </c>
    </row>
    <row r="4166" spans="8:8" x14ac:dyDescent="0.25">
      <c r="H4166" s="2" t="str">
        <f t="shared" si="65"/>
        <v/>
      </c>
    </row>
    <row r="4167" spans="8:8" x14ac:dyDescent="0.25">
      <c r="H4167" s="2" t="str">
        <f t="shared" si="65"/>
        <v/>
      </c>
    </row>
    <row r="4168" spans="8:8" x14ac:dyDescent="0.25">
      <c r="H4168" s="2" t="str">
        <f t="shared" si="65"/>
        <v/>
      </c>
    </row>
    <row r="4169" spans="8:8" x14ac:dyDescent="0.25">
      <c r="H4169" s="2" t="str">
        <f t="shared" si="65"/>
        <v/>
      </c>
    </row>
    <row r="4170" spans="8:8" x14ac:dyDescent="0.25">
      <c r="H4170" s="2" t="str">
        <f t="shared" si="65"/>
        <v/>
      </c>
    </row>
    <row r="4171" spans="8:8" x14ac:dyDescent="0.25">
      <c r="H4171" s="2" t="str">
        <f t="shared" si="65"/>
        <v/>
      </c>
    </row>
    <row r="4172" spans="8:8" x14ac:dyDescent="0.25">
      <c r="H4172" s="2" t="str">
        <f t="shared" si="65"/>
        <v/>
      </c>
    </row>
    <row r="4173" spans="8:8" x14ac:dyDescent="0.25">
      <c r="H4173" s="2" t="str">
        <f t="shared" si="65"/>
        <v/>
      </c>
    </row>
    <row r="4174" spans="8:8" x14ac:dyDescent="0.25">
      <c r="H4174" s="2" t="str">
        <f t="shared" si="65"/>
        <v/>
      </c>
    </row>
    <row r="4175" spans="8:8" x14ac:dyDescent="0.25">
      <c r="H4175" s="2" t="str">
        <f t="shared" si="65"/>
        <v/>
      </c>
    </row>
    <row r="4176" spans="8:8" x14ac:dyDescent="0.25">
      <c r="H4176" s="2" t="str">
        <f t="shared" si="65"/>
        <v/>
      </c>
    </row>
    <row r="4177" spans="8:8" x14ac:dyDescent="0.25">
      <c r="H4177" s="2" t="str">
        <f t="shared" si="65"/>
        <v/>
      </c>
    </row>
    <row r="4178" spans="8:8" x14ac:dyDescent="0.25">
      <c r="H4178" s="2" t="str">
        <f t="shared" si="65"/>
        <v/>
      </c>
    </row>
    <row r="4179" spans="8:8" x14ac:dyDescent="0.25">
      <c r="H4179" s="2" t="str">
        <f t="shared" si="65"/>
        <v/>
      </c>
    </row>
    <row r="4180" spans="8:8" x14ac:dyDescent="0.25">
      <c r="H4180" s="2" t="str">
        <f t="shared" si="65"/>
        <v/>
      </c>
    </row>
    <row r="4181" spans="8:8" x14ac:dyDescent="0.25">
      <c r="H4181" s="2" t="str">
        <f t="shared" si="65"/>
        <v/>
      </c>
    </row>
    <row r="4182" spans="8:8" x14ac:dyDescent="0.25">
      <c r="H4182" s="2" t="str">
        <f t="shared" si="65"/>
        <v/>
      </c>
    </row>
    <row r="4183" spans="8:8" x14ac:dyDescent="0.25">
      <c r="H4183" s="2" t="str">
        <f t="shared" si="65"/>
        <v/>
      </c>
    </row>
    <row r="4184" spans="8:8" x14ac:dyDescent="0.25">
      <c r="H4184" s="2" t="str">
        <f t="shared" si="65"/>
        <v/>
      </c>
    </row>
    <row r="4185" spans="8:8" x14ac:dyDescent="0.25">
      <c r="H4185" s="2" t="str">
        <f t="shared" si="65"/>
        <v/>
      </c>
    </row>
    <row r="4186" spans="8:8" x14ac:dyDescent="0.25">
      <c r="H4186" s="2" t="str">
        <f t="shared" si="65"/>
        <v/>
      </c>
    </row>
    <row r="4187" spans="8:8" x14ac:dyDescent="0.25">
      <c r="H4187" s="2" t="str">
        <f t="shared" si="65"/>
        <v/>
      </c>
    </row>
    <row r="4188" spans="8:8" x14ac:dyDescent="0.25">
      <c r="H4188" s="2" t="str">
        <f t="shared" si="65"/>
        <v/>
      </c>
    </row>
    <row r="4189" spans="8:8" x14ac:dyDescent="0.25">
      <c r="H4189" s="2" t="str">
        <f t="shared" si="65"/>
        <v/>
      </c>
    </row>
    <row r="4190" spans="8:8" x14ac:dyDescent="0.25">
      <c r="H4190" s="2" t="str">
        <f t="shared" si="65"/>
        <v/>
      </c>
    </row>
    <row r="4191" spans="8:8" x14ac:dyDescent="0.25">
      <c r="H4191" s="2" t="str">
        <f t="shared" si="65"/>
        <v/>
      </c>
    </row>
    <row r="4192" spans="8:8" x14ac:dyDescent="0.25">
      <c r="H4192" s="2" t="str">
        <f t="shared" si="65"/>
        <v/>
      </c>
    </row>
    <row r="4193" spans="8:8" x14ac:dyDescent="0.25">
      <c r="H4193" s="2" t="str">
        <f t="shared" si="65"/>
        <v/>
      </c>
    </row>
    <row r="4194" spans="8:8" x14ac:dyDescent="0.25">
      <c r="H4194" s="2" t="str">
        <f t="shared" si="65"/>
        <v/>
      </c>
    </row>
    <row r="4195" spans="8:8" x14ac:dyDescent="0.25">
      <c r="H4195" s="2" t="str">
        <f t="shared" si="65"/>
        <v/>
      </c>
    </row>
    <row r="4196" spans="8:8" x14ac:dyDescent="0.25">
      <c r="H4196" s="2" t="str">
        <f t="shared" si="65"/>
        <v/>
      </c>
    </row>
    <row r="4197" spans="8:8" x14ac:dyDescent="0.25">
      <c r="H4197" s="2" t="str">
        <f t="shared" si="65"/>
        <v/>
      </c>
    </row>
    <row r="4198" spans="8:8" x14ac:dyDescent="0.25">
      <c r="H4198" s="2" t="str">
        <f t="shared" si="65"/>
        <v/>
      </c>
    </row>
    <row r="4199" spans="8:8" x14ac:dyDescent="0.25">
      <c r="H4199" s="2" t="str">
        <f t="shared" si="65"/>
        <v/>
      </c>
    </row>
    <row r="4200" spans="8:8" x14ac:dyDescent="0.25">
      <c r="H4200" s="2" t="str">
        <f t="shared" si="65"/>
        <v/>
      </c>
    </row>
    <row r="4201" spans="8:8" x14ac:dyDescent="0.25">
      <c r="H4201" s="2" t="str">
        <f t="shared" si="65"/>
        <v/>
      </c>
    </row>
    <row r="4202" spans="8:8" x14ac:dyDescent="0.25">
      <c r="H4202" s="2" t="str">
        <f t="shared" si="65"/>
        <v/>
      </c>
    </row>
    <row r="4203" spans="8:8" x14ac:dyDescent="0.25">
      <c r="H4203" s="2" t="str">
        <f t="shared" si="65"/>
        <v/>
      </c>
    </row>
    <row r="4204" spans="8:8" x14ac:dyDescent="0.25">
      <c r="H4204" s="2" t="str">
        <f t="shared" si="65"/>
        <v/>
      </c>
    </row>
    <row r="4205" spans="8:8" x14ac:dyDescent="0.25">
      <c r="H4205" s="2" t="str">
        <f t="shared" si="65"/>
        <v/>
      </c>
    </row>
    <row r="4206" spans="8:8" x14ac:dyDescent="0.25">
      <c r="H4206" s="2" t="str">
        <f t="shared" si="65"/>
        <v/>
      </c>
    </row>
    <row r="4207" spans="8:8" x14ac:dyDescent="0.25">
      <c r="H4207" s="2" t="str">
        <f t="shared" si="65"/>
        <v/>
      </c>
    </row>
    <row r="4208" spans="8:8" x14ac:dyDescent="0.25">
      <c r="H4208" s="2" t="str">
        <f t="shared" si="65"/>
        <v/>
      </c>
    </row>
    <row r="4209" spans="8:8" x14ac:dyDescent="0.25">
      <c r="H4209" s="2" t="str">
        <f t="shared" si="65"/>
        <v/>
      </c>
    </row>
    <row r="4210" spans="8:8" x14ac:dyDescent="0.25">
      <c r="H4210" s="2" t="str">
        <f t="shared" si="65"/>
        <v/>
      </c>
    </row>
    <row r="4211" spans="8:8" x14ac:dyDescent="0.25">
      <c r="H4211" s="2" t="str">
        <f t="shared" si="65"/>
        <v/>
      </c>
    </row>
    <row r="4212" spans="8:8" x14ac:dyDescent="0.25">
      <c r="H4212" s="2" t="str">
        <f t="shared" si="65"/>
        <v/>
      </c>
    </row>
    <row r="4213" spans="8:8" x14ac:dyDescent="0.25">
      <c r="H4213" s="2" t="str">
        <f t="shared" si="65"/>
        <v/>
      </c>
    </row>
    <row r="4214" spans="8:8" x14ac:dyDescent="0.25">
      <c r="H4214" s="2" t="str">
        <f t="shared" si="65"/>
        <v/>
      </c>
    </row>
    <row r="4215" spans="8:8" x14ac:dyDescent="0.25">
      <c r="H4215" s="2" t="str">
        <f t="shared" si="65"/>
        <v/>
      </c>
    </row>
    <row r="4216" spans="8:8" x14ac:dyDescent="0.25">
      <c r="H4216" s="2" t="str">
        <f t="shared" si="65"/>
        <v/>
      </c>
    </row>
    <row r="4217" spans="8:8" x14ac:dyDescent="0.25">
      <c r="H4217" s="2" t="str">
        <f t="shared" si="65"/>
        <v/>
      </c>
    </row>
    <row r="4218" spans="8:8" x14ac:dyDescent="0.25">
      <c r="H4218" s="2" t="str">
        <f t="shared" si="65"/>
        <v/>
      </c>
    </row>
    <row r="4219" spans="8:8" x14ac:dyDescent="0.25">
      <c r="H4219" s="2" t="str">
        <f t="shared" si="65"/>
        <v/>
      </c>
    </row>
    <row r="4220" spans="8:8" x14ac:dyDescent="0.25">
      <c r="H4220" s="2" t="str">
        <f t="shared" si="65"/>
        <v/>
      </c>
    </row>
    <row r="4221" spans="8:8" x14ac:dyDescent="0.25">
      <c r="H4221" s="2" t="str">
        <f t="shared" si="65"/>
        <v/>
      </c>
    </row>
    <row r="4222" spans="8:8" x14ac:dyDescent="0.25">
      <c r="H4222" s="2" t="str">
        <f t="shared" si="65"/>
        <v/>
      </c>
    </row>
    <row r="4223" spans="8:8" x14ac:dyDescent="0.25">
      <c r="H4223" s="2" t="str">
        <f t="shared" si="65"/>
        <v/>
      </c>
    </row>
    <row r="4224" spans="8:8" x14ac:dyDescent="0.25">
      <c r="H4224" s="2" t="str">
        <f t="shared" si="65"/>
        <v/>
      </c>
    </row>
    <row r="4225" spans="8:8" x14ac:dyDescent="0.25">
      <c r="H4225" s="2" t="str">
        <f t="shared" si="65"/>
        <v/>
      </c>
    </row>
    <row r="4226" spans="8:8" x14ac:dyDescent="0.25">
      <c r="H4226" s="2" t="str">
        <f t="shared" si="65"/>
        <v/>
      </c>
    </row>
    <row r="4227" spans="8:8" x14ac:dyDescent="0.25">
      <c r="H4227" s="2" t="str">
        <f t="shared" ref="H4227:H4290" si="66">IF(F4227="Lead",F4227,IF(G4227="Lead",G4227,IF(F4227="Unknown",F4227,IF(G4227="Unknown",G4227,IF(G4227="Galvanized Requiring Replacement",G4227,IF(F4227="NA",G4227,IF(G4227="NA",F4227,IF(AND(F4227="Non Lead",G4227="Non Lead"),"Non Lead","")
)))))))</f>
        <v/>
      </c>
    </row>
    <row r="4228" spans="8:8" x14ac:dyDescent="0.25">
      <c r="H4228" s="2" t="str">
        <f t="shared" si="66"/>
        <v/>
      </c>
    </row>
    <row r="4229" spans="8:8" x14ac:dyDescent="0.25">
      <c r="H4229" s="2" t="str">
        <f t="shared" si="66"/>
        <v/>
      </c>
    </row>
    <row r="4230" spans="8:8" x14ac:dyDescent="0.25">
      <c r="H4230" s="2" t="str">
        <f t="shared" si="66"/>
        <v/>
      </c>
    </row>
    <row r="4231" spans="8:8" x14ac:dyDescent="0.25">
      <c r="H4231" s="2" t="str">
        <f t="shared" si="66"/>
        <v/>
      </c>
    </row>
    <row r="4232" spans="8:8" x14ac:dyDescent="0.25">
      <c r="H4232" s="2" t="str">
        <f t="shared" si="66"/>
        <v/>
      </c>
    </row>
    <row r="4233" spans="8:8" x14ac:dyDescent="0.25">
      <c r="H4233" s="2" t="str">
        <f t="shared" si="66"/>
        <v/>
      </c>
    </row>
    <row r="4234" spans="8:8" x14ac:dyDescent="0.25">
      <c r="H4234" s="2" t="str">
        <f t="shared" si="66"/>
        <v/>
      </c>
    </row>
    <row r="4235" spans="8:8" x14ac:dyDescent="0.25">
      <c r="H4235" s="2" t="str">
        <f t="shared" si="66"/>
        <v/>
      </c>
    </row>
    <row r="4236" spans="8:8" x14ac:dyDescent="0.25">
      <c r="H4236" s="2" t="str">
        <f t="shared" si="66"/>
        <v/>
      </c>
    </row>
    <row r="4237" spans="8:8" x14ac:dyDescent="0.25">
      <c r="H4237" s="2" t="str">
        <f t="shared" si="66"/>
        <v/>
      </c>
    </row>
    <row r="4238" spans="8:8" x14ac:dyDescent="0.25">
      <c r="H4238" s="2" t="str">
        <f t="shared" si="66"/>
        <v/>
      </c>
    </row>
    <row r="4239" spans="8:8" x14ac:dyDescent="0.25">
      <c r="H4239" s="2" t="str">
        <f t="shared" si="66"/>
        <v/>
      </c>
    </row>
    <row r="4240" spans="8:8" x14ac:dyDescent="0.25">
      <c r="H4240" s="2" t="str">
        <f t="shared" si="66"/>
        <v/>
      </c>
    </row>
    <row r="4241" spans="8:8" x14ac:dyDescent="0.25">
      <c r="H4241" s="2" t="str">
        <f t="shared" si="66"/>
        <v/>
      </c>
    </row>
    <row r="4242" spans="8:8" x14ac:dyDescent="0.25">
      <c r="H4242" s="2" t="str">
        <f t="shared" si="66"/>
        <v/>
      </c>
    </row>
    <row r="4243" spans="8:8" x14ac:dyDescent="0.25">
      <c r="H4243" s="2" t="str">
        <f t="shared" si="66"/>
        <v/>
      </c>
    </row>
    <row r="4244" spans="8:8" x14ac:dyDescent="0.25">
      <c r="H4244" s="2" t="str">
        <f t="shared" si="66"/>
        <v/>
      </c>
    </row>
    <row r="4245" spans="8:8" x14ac:dyDescent="0.25">
      <c r="H4245" s="2" t="str">
        <f t="shared" si="66"/>
        <v/>
      </c>
    </row>
    <row r="4246" spans="8:8" x14ac:dyDescent="0.25">
      <c r="H4246" s="2" t="str">
        <f t="shared" si="66"/>
        <v/>
      </c>
    </row>
    <row r="4247" spans="8:8" x14ac:dyDescent="0.25">
      <c r="H4247" s="2" t="str">
        <f t="shared" si="66"/>
        <v/>
      </c>
    </row>
    <row r="4248" spans="8:8" x14ac:dyDescent="0.25">
      <c r="H4248" s="2" t="str">
        <f t="shared" si="66"/>
        <v/>
      </c>
    </row>
    <row r="4249" spans="8:8" x14ac:dyDescent="0.25">
      <c r="H4249" s="2" t="str">
        <f t="shared" si="66"/>
        <v/>
      </c>
    </row>
    <row r="4250" spans="8:8" x14ac:dyDescent="0.25">
      <c r="H4250" s="2" t="str">
        <f t="shared" si="66"/>
        <v/>
      </c>
    </row>
    <row r="4251" spans="8:8" x14ac:dyDescent="0.25">
      <c r="H4251" s="2" t="str">
        <f t="shared" si="66"/>
        <v/>
      </c>
    </row>
    <row r="4252" spans="8:8" x14ac:dyDescent="0.25">
      <c r="H4252" s="2" t="str">
        <f t="shared" si="66"/>
        <v/>
      </c>
    </row>
    <row r="4253" spans="8:8" x14ac:dyDescent="0.25">
      <c r="H4253" s="2" t="str">
        <f t="shared" si="66"/>
        <v/>
      </c>
    </row>
    <row r="4254" spans="8:8" x14ac:dyDescent="0.25">
      <c r="H4254" s="2" t="str">
        <f t="shared" si="66"/>
        <v/>
      </c>
    </row>
    <row r="4255" spans="8:8" x14ac:dyDescent="0.25">
      <c r="H4255" s="2" t="str">
        <f t="shared" si="66"/>
        <v/>
      </c>
    </row>
    <row r="4256" spans="8:8" x14ac:dyDescent="0.25">
      <c r="H4256" s="2" t="str">
        <f t="shared" si="66"/>
        <v/>
      </c>
    </row>
    <row r="4257" spans="8:8" x14ac:dyDescent="0.25">
      <c r="H4257" s="2" t="str">
        <f t="shared" si="66"/>
        <v/>
      </c>
    </row>
    <row r="4258" spans="8:8" x14ac:dyDescent="0.25">
      <c r="H4258" s="2" t="str">
        <f t="shared" si="66"/>
        <v/>
      </c>
    </row>
    <row r="4259" spans="8:8" x14ac:dyDescent="0.25">
      <c r="H4259" s="2" t="str">
        <f t="shared" si="66"/>
        <v/>
      </c>
    </row>
    <row r="4260" spans="8:8" x14ac:dyDescent="0.25">
      <c r="H4260" s="2" t="str">
        <f t="shared" si="66"/>
        <v/>
      </c>
    </row>
    <row r="4261" spans="8:8" x14ac:dyDescent="0.25">
      <c r="H4261" s="2" t="str">
        <f t="shared" si="66"/>
        <v/>
      </c>
    </row>
    <row r="4262" spans="8:8" x14ac:dyDescent="0.25">
      <c r="H4262" s="2" t="str">
        <f t="shared" si="66"/>
        <v/>
      </c>
    </row>
    <row r="4263" spans="8:8" x14ac:dyDescent="0.25">
      <c r="H4263" s="2" t="str">
        <f t="shared" si="66"/>
        <v/>
      </c>
    </row>
    <row r="4264" spans="8:8" x14ac:dyDescent="0.25">
      <c r="H4264" s="2" t="str">
        <f t="shared" si="66"/>
        <v/>
      </c>
    </row>
    <row r="4265" spans="8:8" x14ac:dyDescent="0.25">
      <c r="H4265" s="2" t="str">
        <f t="shared" si="66"/>
        <v/>
      </c>
    </row>
    <row r="4266" spans="8:8" x14ac:dyDescent="0.25">
      <c r="H4266" s="2" t="str">
        <f t="shared" si="66"/>
        <v/>
      </c>
    </row>
    <row r="4267" spans="8:8" x14ac:dyDescent="0.25">
      <c r="H4267" s="2" t="str">
        <f t="shared" si="66"/>
        <v/>
      </c>
    </row>
    <row r="4268" spans="8:8" x14ac:dyDescent="0.25">
      <c r="H4268" s="2" t="str">
        <f t="shared" si="66"/>
        <v/>
      </c>
    </row>
    <row r="4269" spans="8:8" x14ac:dyDescent="0.25">
      <c r="H4269" s="2" t="str">
        <f t="shared" si="66"/>
        <v/>
      </c>
    </row>
    <row r="4270" spans="8:8" x14ac:dyDescent="0.25">
      <c r="H4270" s="2" t="str">
        <f t="shared" si="66"/>
        <v/>
      </c>
    </row>
    <row r="4271" spans="8:8" x14ac:dyDescent="0.25">
      <c r="H4271" s="2" t="str">
        <f t="shared" si="66"/>
        <v/>
      </c>
    </row>
    <row r="4272" spans="8:8" x14ac:dyDescent="0.25">
      <c r="H4272" s="2" t="str">
        <f t="shared" si="66"/>
        <v/>
      </c>
    </row>
    <row r="4273" spans="8:8" x14ac:dyDescent="0.25">
      <c r="H4273" s="2" t="str">
        <f t="shared" si="66"/>
        <v/>
      </c>
    </row>
    <row r="4274" spans="8:8" x14ac:dyDescent="0.25">
      <c r="H4274" s="2" t="str">
        <f t="shared" si="66"/>
        <v/>
      </c>
    </row>
    <row r="4275" spans="8:8" x14ac:dyDescent="0.25">
      <c r="H4275" s="2" t="str">
        <f t="shared" si="66"/>
        <v/>
      </c>
    </row>
    <row r="4276" spans="8:8" x14ac:dyDescent="0.25">
      <c r="H4276" s="2" t="str">
        <f t="shared" si="66"/>
        <v/>
      </c>
    </row>
    <row r="4277" spans="8:8" x14ac:dyDescent="0.25">
      <c r="H4277" s="2" t="str">
        <f t="shared" si="66"/>
        <v/>
      </c>
    </row>
    <row r="4278" spans="8:8" x14ac:dyDescent="0.25">
      <c r="H4278" s="2" t="str">
        <f t="shared" si="66"/>
        <v/>
      </c>
    </row>
    <row r="4279" spans="8:8" x14ac:dyDescent="0.25">
      <c r="H4279" s="2" t="str">
        <f t="shared" si="66"/>
        <v/>
      </c>
    </row>
    <row r="4280" spans="8:8" x14ac:dyDescent="0.25">
      <c r="H4280" s="2" t="str">
        <f t="shared" si="66"/>
        <v/>
      </c>
    </row>
    <row r="4281" spans="8:8" x14ac:dyDescent="0.25">
      <c r="H4281" s="2" t="str">
        <f t="shared" si="66"/>
        <v/>
      </c>
    </row>
    <row r="4282" spans="8:8" x14ac:dyDescent="0.25">
      <c r="H4282" s="2" t="str">
        <f t="shared" si="66"/>
        <v/>
      </c>
    </row>
    <row r="4283" spans="8:8" x14ac:dyDescent="0.25">
      <c r="H4283" s="2" t="str">
        <f t="shared" si="66"/>
        <v/>
      </c>
    </row>
    <row r="4284" spans="8:8" x14ac:dyDescent="0.25">
      <c r="H4284" s="2" t="str">
        <f t="shared" si="66"/>
        <v/>
      </c>
    </row>
    <row r="4285" spans="8:8" x14ac:dyDescent="0.25">
      <c r="H4285" s="2" t="str">
        <f t="shared" si="66"/>
        <v/>
      </c>
    </row>
    <row r="4286" spans="8:8" x14ac:dyDescent="0.25">
      <c r="H4286" s="2" t="str">
        <f t="shared" si="66"/>
        <v/>
      </c>
    </row>
    <row r="4287" spans="8:8" x14ac:dyDescent="0.25">
      <c r="H4287" s="2" t="str">
        <f t="shared" si="66"/>
        <v/>
      </c>
    </row>
    <row r="4288" spans="8:8" x14ac:dyDescent="0.25">
      <c r="H4288" s="2" t="str">
        <f t="shared" si="66"/>
        <v/>
      </c>
    </row>
    <row r="4289" spans="8:8" x14ac:dyDescent="0.25">
      <c r="H4289" s="2" t="str">
        <f t="shared" si="66"/>
        <v/>
      </c>
    </row>
    <row r="4290" spans="8:8" x14ac:dyDescent="0.25">
      <c r="H4290" s="2" t="str">
        <f t="shared" si="66"/>
        <v/>
      </c>
    </row>
    <row r="4291" spans="8:8" x14ac:dyDescent="0.25">
      <c r="H4291" s="2" t="str">
        <f t="shared" ref="H4291:H4354" si="67">IF(F4291="Lead",F4291,IF(G4291="Lead",G4291,IF(F4291="Unknown",F4291,IF(G4291="Unknown",G4291,IF(G4291="Galvanized Requiring Replacement",G4291,IF(F4291="NA",G4291,IF(G4291="NA",F4291,IF(AND(F4291="Non Lead",G4291="Non Lead"),"Non Lead","")
)))))))</f>
        <v/>
      </c>
    </row>
    <row r="4292" spans="8:8" x14ac:dyDescent="0.25">
      <c r="H4292" s="2" t="str">
        <f t="shared" si="67"/>
        <v/>
      </c>
    </row>
    <row r="4293" spans="8:8" x14ac:dyDescent="0.25">
      <c r="H4293" s="2" t="str">
        <f t="shared" si="67"/>
        <v/>
      </c>
    </row>
    <row r="4294" spans="8:8" x14ac:dyDescent="0.25">
      <c r="H4294" s="2" t="str">
        <f t="shared" si="67"/>
        <v/>
      </c>
    </row>
    <row r="4295" spans="8:8" x14ac:dyDescent="0.25">
      <c r="H4295" s="2" t="str">
        <f t="shared" si="67"/>
        <v/>
      </c>
    </row>
    <row r="4296" spans="8:8" x14ac:dyDescent="0.25">
      <c r="H4296" s="2" t="str">
        <f t="shared" si="67"/>
        <v/>
      </c>
    </row>
    <row r="4297" spans="8:8" x14ac:dyDescent="0.25">
      <c r="H4297" s="2" t="str">
        <f t="shared" si="67"/>
        <v/>
      </c>
    </row>
    <row r="4298" spans="8:8" x14ac:dyDescent="0.25">
      <c r="H4298" s="2" t="str">
        <f t="shared" si="67"/>
        <v/>
      </c>
    </row>
    <row r="4299" spans="8:8" x14ac:dyDescent="0.25">
      <c r="H4299" s="2" t="str">
        <f t="shared" si="67"/>
        <v/>
      </c>
    </row>
    <row r="4300" spans="8:8" x14ac:dyDescent="0.25">
      <c r="H4300" s="2" t="str">
        <f t="shared" si="67"/>
        <v/>
      </c>
    </row>
    <row r="4301" spans="8:8" x14ac:dyDescent="0.25">
      <c r="H4301" s="2" t="str">
        <f t="shared" si="67"/>
        <v/>
      </c>
    </row>
    <row r="4302" spans="8:8" x14ac:dyDescent="0.25">
      <c r="H4302" s="2" t="str">
        <f t="shared" si="67"/>
        <v/>
      </c>
    </row>
    <row r="4303" spans="8:8" x14ac:dyDescent="0.25">
      <c r="H4303" s="2" t="str">
        <f t="shared" si="67"/>
        <v/>
      </c>
    </row>
    <row r="4304" spans="8:8" x14ac:dyDescent="0.25">
      <c r="H4304" s="2" t="str">
        <f t="shared" si="67"/>
        <v/>
      </c>
    </row>
    <row r="4305" spans="8:8" x14ac:dyDescent="0.25">
      <c r="H4305" s="2" t="str">
        <f t="shared" si="67"/>
        <v/>
      </c>
    </row>
    <row r="4306" spans="8:8" x14ac:dyDescent="0.25">
      <c r="H4306" s="2" t="str">
        <f t="shared" si="67"/>
        <v/>
      </c>
    </row>
    <row r="4307" spans="8:8" x14ac:dyDescent="0.25">
      <c r="H4307" s="2" t="str">
        <f t="shared" si="67"/>
        <v/>
      </c>
    </row>
    <row r="4308" spans="8:8" x14ac:dyDescent="0.25">
      <c r="H4308" s="2" t="str">
        <f t="shared" si="67"/>
        <v/>
      </c>
    </row>
    <row r="4309" spans="8:8" x14ac:dyDescent="0.25">
      <c r="H4309" s="2" t="str">
        <f t="shared" si="67"/>
        <v/>
      </c>
    </row>
    <row r="4310" spans="8:8" x14ac:dyDescent="0.25">
      <c r="H4310" s="2" t="str">
        <f t="shared" si="67"/>
        <v/>
      </c>
    </row>
    <row r="4311" spans="8:8" x14ac:dyDescent="0.25">
      <c r="H4311" s="2" t="str">
        <f t="shared" si="67"/>
        <v/>
      </c>
    </row>
    <row r="4312" spans="8:8" x14ac:dyDescent="0.25">
      <c r="H4312" s="2" t="str">
        <f t="shared" si="67"/>
        <v/>
      </c>
    </row>
    <row r="4313" spans="8:8" x14ac:dyDescent="0.25">
      <c r="H4313" s="2" t="str">
        <f t="shared" si="67"/>
        <v/>
      </c>
    </row>
    <row r="4314" spans="8:8" x14ac:dyDescent="0.25">
      <c r="H4314" s="2" t="str">
        <f t="shared" si="67"/>
        <v/>
      </c>
    </row>
    <row r="4315" spans="8:8" x14ac:dyDescent="0.25">
      <c r="H4315" s="2" t="str">
        <f t="shared" si="67"/>
        <v/>
      </c>
    </row>
    <row r="4316" spans="8:8" x14ac:dyDescent="0.25">
      <c r="H4316" s="2" t="str">
        <f t="shared" si="67"/>
        <v/>
      </c>
    </row>
    <row r="4317" spans="8:8" x14ac:dyDescent="0.25">
      <c r="H4317" s="2" t="str">
        <f t="shared" si="67"/>
        <v/>
      </c>
    </row>
    <row r="4318" spans="8:8" x14ac:dyDescent="0.25">
      <c r="H4318" s="2" t="str">
        <f t="shared" si="67"/>
        <v/>
      </c>
    </row>
    <row r="4319" spans="8:8" x14ac:dyDescent="0.25">
      <c r="H4319" s="2" t="str">
        <f t="shared" si="67"/>
        <v/>
      </c>
    </row>
    <row r="4320" spans="8:8" x14ac:dyDescent="0.25">
      <c r="H4320" s="2" t="str">
        <f t="shared" si="67"/>
        <v/>
      </c>
    </row>
    <row r="4321" spans="8:8" x14ac:dyDescent="0.25">
      <c r="H4321" s="2" t="str">
        <f t="shared" si="67"/>
        <v/>
      </c>
    </row>
    <row r="4322" spans="8:8" x14ac:dyDescent="0.25">
      <c r="H4322" s="2" t="str">
        <f t="shared" si="67"/>
        <v/>
      </c>
    </row>
    <row r="4323" spans="8:8" x14ac:dyDescent="0.25">
      <c r="H4323" s="2" t="str">
        <f t="shared" si="67"/>
        <v/>
      </c>
    </row>
    <row r="4324" spans="8:8" x14ac:dyDescent="0.25">
      <c r="H4324" s="2" t="str">
        <f t="shared" si="67"/>
        <v/>
      </c>
    </row>
    <row r="4325" spans="8:8" x14ac:dyDescent="0.25">
      <c r="H4325" s="2" t="str">
        <f t="shared" si="67"/>
        <v/>
      </c>
    </row>
    <row r="4326" spans="8:8" x14ac:dyDescent="0.25">
      <c r="H4326" s="2" t="str">
        <f t="shared" si="67"/>
        <v/>
      </c>
    </row>
    <row r="4327" spans="8:8" x14ac:dyDescent="0.25">
      <c r="H4327" s="2" t="str">
        <f t="shared" si="67"/>
        <v/>
      </c>
    </row>
    <row r="4328" spans="8:8" x14ac:dyDescent="0.25">
      <c r="H4328" s="2" t="str">
        <f t="shared" si="67"/>
        <v/>
      </c>
    </row>
    <row r="4329" spans="8:8" x14ac:dyDescent="0.25">
      <c r="H4329" s="2" t="str">
        <f t="shared" si="67"/>
        <v/>
      </c>
    </row>
    <row r="4330" spans="8:8" x14ac:dyDescent="0.25">
      <c r="H4330" s="2" t="str">
        <f t="shared" si="67"/>
        <v/>
      </c>
    </row>
    <row r="4331" spans="8:8" x14ac:dyDescent="0.25">
      <c r="H4331" s="2" t="str">
        <f t="shared" si="67"/>
        <v/>
      </c>
    </row>
    <row r="4332" spans="8:8" x14ac:dyDescent="0.25">
      <c r="H4332" s="2" t="str">
        <f t="shared" si="67"/>
        <v/>
      </c>
    </row>
    <row r="4333" spans="8:8" x14ac:dyDescent="0.25">
      <c r="H4333" s="2" t="str">
        <f t="shared" si="67"/>
        <v/>
      </c>
    </row>
    <row r="4334" spans="8:8" x14ac:dyDescent="0.25">
      <c r="H4334" s="2" t="str">
        <f t="shared" si="67"/>
        <v/>
      </c>
    </row>
    <row r="4335" spans="8:8" x14ac:dyDescent="0.25">
      <c r="H4335" s="2" t="str">
        <f t="shared" si="67"/>
        <v/>
      </c>
    </row>
    <row r="4336" spans="8:8" x14ac:dyDescent="0.25">
      <c r="H4336" s="2" t="str">
        <f t="shared" si="67"/>
        <v/>
      </c>
    </row>
    <row r="4337" spans="8:8" x14ac:dyDescent="0.25">
      <c r="H4337" s="2" t="str">
        <f t="shared" si="67"/>
        <v/>
      </c>
    </row>
    <row r="4338" spans="8:8" x14ac:dyDescent="0.25">
      <c r="H4338" s="2" t="str">
        <f t="shared" si="67"/>
        <v/>
      </c>
    </row>
    <row r="4339" spans="8:8" x14ac:dyDescent="0.25">
      <c r="H4339" s="2" t="str">
        <f t="shared" si="67"/>
        <v/>
      </c>
    </row>
    <row r="4340" spans="8:8" x14ac:dyDescent="0.25">
      <c r="H4340" s="2" t="str">
        <f t="shared" si="67"/>
        <v/>
      </c>
    </row>
    <row r="4341" spans="8:8" x14ac:dyDescent="0.25">
      <c r="H4341" s="2" t="str">
        <f t="shared" si="67"/>
        <v/>
      </c>
    </row>
    <row r="4342" spans="8:8" x14ac:dyDescent="0.25">
      <c r="H4342" s="2" t="str">
        <f t="shared" si="67"/>
        <v/>
      </c>
    </row>
    <row r="4343" spans="8:8" x14ac:dyDescent="0.25">
      <c r="H4343" s="2" t="str">
        <f t="shared" si="67"/>
        <v/>
      </c>
    </row>
    <row r="4344" spans="8:8" x14ac:dyDescent="0.25">
      <c r="H4344" s="2" t="str">
        <f t="shared" si="67"/>
        <v/>
      </c>
    </row>
    <row r="4345" spans="8:8" x14ac:dyDescent="0.25">
      <c r="H4345" s="2" t="str">
        <f t="shared" si="67"/>
        <v/>
      </c>
    </row>
    <row r="4346" spans="8:8" x14ac:dyDescent="0.25">
      <c r="H4346" s="2" t="str">
        <f t="shared" si="67"/>
        <v/>
      </c>
    </row>
    <row r="4347" spans="8:8" x14ac:dyDescent="0.25">
      <c r="H4347" s="2" t="str">
        <f t="shared" si="67"/>
        <v/>
      </c>
    </row>
    <row r="4348" spans="8:8" x14ac:dyDescent="0.25">
      <c r="H4348" s="2" t="str">
        <f t="shared" si="67"/>
        <v/>
      </c>
    </row>
    <row r="4349" spans="8:8" x14ac:dyDescent="0.25">
      <c r="H4349" s="2" t="str">
        <f t="shared" si="67"/>
        <v/>
      </c>
    </row>
    <row r="4350" spans="8:8" x14ac:dyDescent="0.25">
      <c r="H4350" s="2" t="str">
        <f t="shared" si="67"/>
        <v/>
      </c>
    </row>
    <row r="4351" spans="8:8" x14ac:dyDescent="0.25">
      <c r="H4351" s="2" t="str">
        <f t="shared" si="67"/>
        <v/>
      </c>
    </row>
    <row r="4352" spans="8:8" x14ac:dyDescent="0.25">
      <c r="H4352" s="2" t="str">
        <f t="shared" si="67"/>
        <v/>
      </c>
    </row>
    <row r="4353" spans="8:8" x14ac:dyDescent="0.25">
      <c r="H4353" s="2" t="str">
        <f t="shared" si="67"/>
        <v/>
      </c>
    </row>
    <row r="4354" spans="8:8" x14ac:dyDescent="0.25">
      <c r="H4354" s="2" t="str">
        <f t="shared" si="67"/>
        <v/>
      </c>
    </row>
    <row r="4355" spans="8:8" x14ac:dyDescent="0.25">
      <c r="H4355" s="2" t="str">
        <f t="shared" ref="H4355:H4418" si="68">IF(F4355="Lead",F4355,IF(G4355="Lead",G4355,IF(F4355="Unknown",F4355,IF(G4355="Unknown",G4355,IF(G4355="Galvanized Requiring Replacement",G4355,IF(F4355="NA",G4355,IF(G4355="NA",F4355,IF(AND(F4355="Non Lead",G4355="Non Lead"),"Non Lead","")
)))))))</f>
        <v/>
      </c>
    </row>
    <row r="4356" spans="8:8" x14ac:dyDescent="0.25">
      <c r="H4356" s="2" t="str">
        <f t="shared" si="68"/>
        <v/>
      </c>
    </row>
    <row r="4357" spans="8:8" x14ac:dyDescent="0.25">
      <c r="H4357" s="2" t="str">
        <f t="shared" si="68"/>
        <v/>
      </c>
    </row>
    <row r="4358" spans="8:8" x14ac:dyDescent="0.25">
      <c r="H4358" s="2" t="str">
        <f t="shared" si="68"/>
        <v/>
      </c>
    </row>
    <row r="4359" spans="8:8" x14ac:dyDescent="0.25">
      <c r="H4359" s="2" t="str">
        <f t="shared" si="68"/>
        <v/>
      </c>
    </row>
    <row r="4360" spans="8:8" x14ac:dyDescent="0.25">
      <c r="H4360" s="2" t="str">
        <f t="shared" si="68"/>
        <v/>
      </c>
    </row>
    <row r="4361" spans="8:8" x14ac:dyDescent="0.25">
      <c r="H4361" s="2" t="str">
        <f t="shared" si="68"/>
        <v/>
      </c>
    </row>
    <row r="4362" spans="8:8" x14ac:dyDescent="0.25">
      <c r="H4362" s="2" t="str">
        <f t="shared" si="68"/>
        <v/>
      </c>
    </row>
    <row r="4363" spans="8:8" x14ac:dyDescent="0.25">
      <c r="H4363" s="2" t="str">
        <f t="shared" si="68"/>
        <v/>
      </c>
    </row>
    <row r="4364" spans="8:8" x14ac:dyDescent="0.25">
      <c r="H4364" s="2" t="str">
        <f t="shared" si="68"/>
        <v/>
      </c>
    </row>
    <row r="4365" spans="8:8" x14ac:dyDescent="0.25">
      <c r="H4365" s="2" t="str">
        <f t="shared" si="68"/>
        <v/>
      </c>
    </row>
    <row r="4366" spans="8:8" x14ac:dyDescent="0.25">
      <c r="H4366" s="2" t="str">
        <f t="shared" si="68"/>
        <v/>
      </c>
    </row>
    <row r="4367" spans="8:8" x14ac:dyDescent="0.25">
      <c r="H4367" s="2" t="str">
        <f t="shared" si="68"/>
        <v/>
      </c>
    </row>
    <row r="4368" spans="8:8" x14ac:dyDescent="0.25">
      <c r="H4368" s="2" t="str">
        <f t="shared" si="68"/>
        <v/>
      </c>
    </row>
    <row r="4369" spans="8:8" x14ac:dyDescent="0.25">
      <c r="H4369" s="2" t="str">
        <f t="shared" si="68"/>
        <v/>
      </c>
    </row>
    <row r="4370" spans="8:8" x14ac:dyDescent="0.25">
      <c r="H4370" s="2" t="str">
        <f t="shared" si="68"/>
        <v/>
      </c>
    </row>
    <row r="4371" spans="8:8" x14ac:dyDescent="0.25">
      <c r="H4371" s="2" t="str">
        <f t="shared" si="68"/>
        <v/>
      </c>
    </row>
    <row r="4372" spans="8:8" x14ac:dyDescent="0.25">
      <c r="H4372" s="2" t="str">
        <f t="shared" si="68"/>
        <v/>
      </c>
    </row>
    <row r="4373" spans="8:8" x14ac:dyDescent="0.25">
      <c r="H4373" s="2" t="str">
        <f t="shared" si="68"/>
        <v/>
      </c>
    </row>
    <row r="4374" spans="8:8" x14ac:dyDescent="0.25">
      <c r="H4374" s="2" t="str">
        <f t="shared" si="68"/>
        <v/>
      </c>
    </row>
    <row r="4375" spans="8:8" x14ac:dyDescent="0.25">
      <c r="H4375" s="2" t="str">
        <f t="shared" si="68"/>
        <v/>
      </c>
    </row>
    <row r="4376" spans="8:8" x14ac:dyDescent="0.25">
      <c r="H4376" s="2" t="str">
        <f t="shared" si="68"/>
        <v/>
      </c>
    </row>
    <row r="4377" spans="8:8" x14ac:dyDescent="0.25">
      <c r="H4377" s="2" t="str">
        <f t="shared" si="68"/>
        <v/>
      </c>
    </row>
    <row r="4378" spans="8:8" x14ac:dyDescent="0.25">
      <c r="H4378" s="2" t="str">
        <f t="shared" si="68"/>
        <v/>
      </c>
    </row>
    <row r="4379" spans="8:8" x14ac:dyDescent="0.25">
      <c r="H4379" s="2" t="str">
        <f t="shared" si="68"/>
        <v/>
      </c>
    </row>
    <row r="4380" spans="8:8" x14ac:dyDescent="0.25">
      <c r="H4380" s="2" t="str">
        <f t="shared" si="68"/>
        <v/>
      </c>
    </row>
    <row r="4381" spans="8:8" x14ac:dyDescent="0.25">
      <c r="H4381" s="2" t="str">
        <f t="shared" si="68"/>
        <v/>
      </c>
    </row>
    <row r="4382" spans="8:8" x14ac:dyDescent="0.25">
      <c r="H4382" s="2" t="str">
        <f t="shared" si="68"/>
        <v/>
      </c>
    </row>
    <row r="4383" spans="8:8" x14ac:dyDescent="0.25">
      <c r="H4383" s="2" t="str">
        <f t="shared" si="68"/>
        <v/>
      </c>
    </row>
    <row r="4384" spans="8:8" x14ac:dyDescent="0.25">
      <c r="H4384" s="2" t="str">
        <f t="shared" si="68"/>
        <v/>
      </c>
    </row>
    <row r="4385" spans="8:8" x14ac:dyDescent="0.25">
      <c r="H4385" s="2" t="str">
        <f t="shared" si="68"/>
        <v/>
      </c>
    </row>
    <row r="4386" spans="8:8" x14ac:dyDescent="0.25">
      <c r="H4386" s="2" t="str">
        <f t="shared" si="68"/>
        <v/>
      </c>
    </row>
    <row r="4387" spans="8:8" x14ac:dyDescent="0.25">
      <c r="H4387" s="2" t="str">
        <f t="shared" si="68"/>
        <v/>
      </c>
    </row>
    <row r="4388" spans="8:8" x14ac:dyDescent="0.25">
      <c r="H4388" s="2" t="str">
        <f t="shared" si="68"/>
        <v/>
      </c>
    </row>
    <row r="4389" spans="8:8" x14ac:dyDescent="0.25">
      <c r="H4389" s="2" t="str">
        <f t="shared" si="68"/>
        <v/>
      </c>
    </row>
    <row r="4390" spans="8:8" x14ac:dyDescent="0.25">
      <c r="H4390" s="2" t="str">
        <f t="shared" si="68"/>
        <v/>
      </c>
    </row>
    <row r="4391" spans="8:8" x14ac:dyDescent="0.25">
      <c r="H4391" s="2" t="str">
        <f t="shared" si="68"/>
        <v/>
      </c>
    </row>
    <row r="4392" spans="8:8" x14ac:dyDescent="0.25">
      <c r="H4392" s="2" t="str">
        <f t="shared" si="68"/>
        <v/>
      </c>
    </row>
    <row r="4393" spans="8:8" x14ac:dyDescent="0.25">
      <c r="H4393" s="2" t="str">
        <f t="shared" si="68"/>
        <v/>
      </c>
    </row>
    <row r="4394" spans="8:8" x14ac:dyDescent="0.25">
      <c r="H4394" s="2" t="str">
        <f t="shared" si="68"/>
        <v/>
      </c>
    </row>
    <row r="4395" spans="8:8" x14ac:dyDescent="0.25">
      <c r="H4395" s="2" t="str">
        <f t="shared" si="68"/>
        <v/>
      </c>
    </row>
    <row r="4396" spans="8:8" x14ac:dyDescent="0.25">
      <c r="H4396" s="2" t="str">
        <f t="shared" si="68"/>
        <v/>
      </c>
    </row>
    <row r="4397" spans="8:8" x14ac:dyDescent="0.25">
      <c r="H4397" s="2" t="str">
        <f t="shared" si="68"/>
        <v/>
      </c>
    </row>
    <row r="4398" spans="8:8" x14ac:dyDescent="0.25">
      <c r="H4398" s="2" t="str">
        <f t="shared" si="68"/>
        <v/>
      </c>
    </row>
    <row r="4399" spans="8:8" x14ac:dyDescent="0.25">
      <c r="H4399" s="2" t="str">
        <f t="shared" si="68"/>
        <v/>
      </c>
    </row>
    <row r="4400" spans="8:8" x14ac:dyDescent="0.25">
      <c r="H4400" s="2" t="str">
        <f t="shared" si="68"/>
        <v/>
      </c>
    </row>
    <row r="4401" spans="8:8" x14ac:dyDescent="0.25">
      <c r="H4401" s="2" t="str">
        <f t="shared" si="68"/>
        <v/>
      </c>
    </row>
    <row r="4402" spans="8:8" x14ac:dyDescent="0.25">
      <c r="H4402" s="2" t="str">
        <f t="shared" si="68"/>
        <v/>
      </c>
    </row>
    <row r="4403" spans="8:8" x14ac:dyDescent="0.25">
      <c r="H4403" s="2" t="str">
        <f t="shared" si="68"/>
        <v/>
      </c>
    </row>
    <row r="4404" spans="8:8" x14ac:dyDescent="0.25">
      <c r="H4404" s="2" t="str">
        <f t="shared" si="68"/>
        <v/>
      </c>
    </row>
    <row r="4405" spans="8:8" x14ac:dyDescent="0.25">
      <c r="H4405" s="2" t="str">
        <f t="shared" si="68"/>
        <v/>
      </c>
    </row>
    <row r="4406" spans="8:8" x14ac:dyDescent="0.25">
      <c r="H4406" s="2" t="str">
        <f t="shared" si="68"/>
        <v/>
      </c>
    </row>
    <row r="4407" spans="8:8" x14ac:dyDescent="0.25">
      <c r="H4407" s="2" t="str">
        <f t="shared" si="68"/>
        <v/>
      </c>
    </row>
    <row r="4408" spans="8:8" x14ac:dyDescent="0.25">
      <c r="H4408" s="2" t="str">
        <f t="shared" si="68"/>
        <v/>
      </c>
    </row>
    <row r="4409" spans="8:8" x14ac:dyDescent="0.25">
      <c r="H4409" s="2" t="str">
        <f t="shared" si="68"/>
        <v/>
      </c>
    </row>
    <row r="4410" spans="8:8" x14ac:dyDescent="0.25">
      <c r="H4410" s="2" t="str">
        <f t="shared" si="68"/>
        <v/>
      </c>
    </row>
    <row r="4411" spans="8:8" x14ac:dyDescent="0.25">
      <c r="H4411" s="2" t="str">
        <f t="shared" si="68"/>
        <v/>
      </c>
    </row>
    <row r="4412" spans="8:8" x14ac:dyDescent="0.25">
      <c r="H4412" s="2" t="str">
        <f t="shared" si="68"/>
        <v/>
      </c>
    </row>
    <row r="4413" spans="8:8" x14ac:dyDescent="0.25">
      <c r="H4413" s="2" t="str">
        <f t="shared" si="68"/>
        <v/>
      </c>
    </row>
    <row r="4414" spans="8:8" x14ac:dyDescent="0.25">
      <c r="H4414" s="2" t="str">
        <f t="shared" si="68"/>
        <v/>
      </c>
    </row>
    <row r="4415" spans="8:8" x14ac:dyDescent="0.25">
      <c r="H4415" s="2" t="str">
        <f t="shared" si="68"/>
        <v/>
      </c>
    </row>
    <row r="4416" spans="8:8" x14ac:dyDescent="0.25">
      <c r="H4416" s="2" t="str">
        <f t="shared" si="68"/>
        <v/>
      </c>
    </row>
    <row r="4417" spans="8:8" x14ac:dyDescent="0.25">
      <c r="H4417" s="2" t="str">
        <f t="shared" si="68"/>
        <v/>
      </c>
    </row>
    <row r="4418" spans="8:8" x14ac:dyDescent="0.25">
      <c r="H4418" s="2" t="str">
        <f t="shared" si="68"/>
        <v/>
      </c>
    </row>
    <row r="4419" spans="8:8" x14ac:dyDescent="0.25">
      <c r="H4419" s="2" t="str">
        <f t="shared" ref="H4419:H4482" si="69">IF(F4419="Lead",F4419,IF(G4419="Lead",G4419,IF(F4419="Unknown",F4419,IF(G4419="Unknown",G4419,IF(G4419="Galvanized Requiring Replacement",G4419,IF(F4419="NA",G4419,IF(G4419="NA",F4419,IF(AND(F4419="Non Lead",G4419="Non Lead"),"Non Lead","")
)))))))</f>
        <v/>
      </c>
    </row>
    <row r="4420" spans="8:8" x14ac:dyDescent="0.25">
      <c r="H4420" s="2" t="str">
        <f t="shared" si="69"/>
        <v/>
      </c>
    </row>
    <row r="4421" spans="8:8" x14ac:dyDescent="0.25">
      <c r="H4421" s="2" t="str">
        <f t="shared" si="69"/>
        <v/>
      </c>
    </row>
    <row r="4422" spans="8:8" x14ac:dyDescent="0.25">
      <c r="H4422" s="2" t="str">
        <f t="shared" si="69"/>
        <v/>
      </c>
    </row>
    <row r="4423" spans="8:8" x14ac:dyDescent="0.25">
      <c r="H4423" s="2" t="str">
        <f t="shared" si="69"/>
        <v/>
      </c>
    </row>
    <row r="4424" spans="8:8" x14ac:dyDescent="0.25">
      <c r="H4424" s="2" t="str">
        <f t="shared" si="69"/>
        <v/>
      </c>
    </row>
    <row r="4425" spans="8:8" x14ac:dyDescent="0.25">
      <c r="H4425" s="2" t="str">
        <f t="shared" si="69"/>
        <v/>
      </c>
    </row>
    <row r="4426" spans="8:8" x14ac:dyDescent="0.25">
      <c r="H4426" s="2" t="str">
        <f t="shared" si="69"/>
        <v/>
      </c>
    </row>
    <row r="4427" spans="8:8" x14ac:dyDescent="0.25">
      <c r="H4427" s="2" t="str">
        <f t="shared" si="69"/>
        <v/>
      </c>
    </row>
    <row r="4428" spans="8:8" x14ac:dyDescent="0.25">
      <c r="H4428" s="2" t="str">
        <f t="shared" si="69"/>
        <v/>
      </c>
    </row>
    <row r="4429" spans="8:8" x14ac:dyDescent="0.25">
      <c r="H4429" s="2" t="str">
        <f t="shared" si="69"/>
        <v/>
      </c>
    </row>
    <row r="4430" spans="8:8" x14ac:dyDescent="0.25">
      <c r="H4430" s="2" t="str">
        <f t="shared" si="69"/>
        <v/>
      </c>
    </row>
    <row r="4431" spans="8:8" x14ac:dyDescent="0.25">
      <c r="H4431" s="2" t="str">
        <f t="shared" si="69"/>
        <v/>
      </c>
    </row>
    <row r="4432" spans="8:8" x14ac:dyDescent="0.25">
      <c r="H4432" s="2" t="str">
        <f t="shared" si="69"/>
        <v/>
      </c>
    </row>
    <row r="4433" spans="8:8" x14ac:dyDescent="0.25">
      <c r="H4433" s="2" t="str">
        <f t="shared" si="69"/>
        <v/>
      </c>
    </row>
    <row r="4434" spans="8:8" x14ac:dyDescent="0.25">
      <c r="H4434" s="2" t="str">
        <f t="shared" si="69"/>
        <v/>
      </c>
    </row>
    <row r="4435" spans="8:8" x14ac:dyDescent="0.25">
      <c r="H4435" s="2" t="str">
        <f t="shared" si="69"/>
        <v/>
      </c>
    </row>
    <row r="4436" spans="8:8" x14ac:dyDescent="0.25">
      <c r="H4436" s="2" t="str">
        <f t="shared" si="69"/>
        <v/>
      </c>
    </row>
    <row r="4437" spans="8:8" x14ac:dyDescent="0.25">
      <c r="H4437" s="2" t="str">
        <f t="shared" si="69"/>
        <v/>
      </c>
    </row>
    <row r="4438" spans="8:8" x14ac:dyDescent="0.25">
      <c r="H4438" s="2" t="str">
        <f t="shared" si="69"/>
        <v/>
      </c>
    </row>
    <row r="4439" spans="8:8" x14ac:dyDescent="0.25">
      <c r="H4439" s="2" t="str">
        <f t="shared" si="69"/>
        <v/>
      </c>
    </row>
    <row r="4440" spans="8:8" x14ac:dyDescent="0.25">
      <c r="H4440" s="2" t="str">
        <f t="shared" si="69"/>
        <v/>
      </c>
    </row>
    <row r="4441" spans="8:8" x14ac:dyDescent="0.25">
      <c r="H4441" s="2" t="str">
        <f t="shared" si="69"/>
        <v/>
      </c>
    </row>
    <row r="4442" spans="8:8" x14ac:dyDescent="0.25">
      <c r="H4442" s="2" t="str">
        <f t="shared" si="69"/>
        <v/>
      </c>
    </row>
    <row r="4443" spans="8:8" x14ac:dyDescent="0.25">
      <c r="H4443" s="2" t="str">
        <f t="shared" si="69"/>
        <v/>
      </c>
    </row>
    <row r="4444" spans="8:8" x14ac:dyDescent="0.25">
      <c r="H4444" s="2" t="str">
        <f t="shared" si="69"/>
        <v/>
      </c>
    </row>
    <row r="4445" spans="8:8" x14ac:dyDescent="0.25">
      <c r="H4445" s="2" t="str">
        <f t="shared" si="69"/>
        <v/>
      </c>
    </row>
    <row r="4446" spans="8:8" x14ac:dyDescent="0.25">
      <c r="H4446" s="2" t="str">
        <f t="shared" si="69"/>
        <v/>
      </c>
    </row>
    <row r="4447" spans="8:8" x14ac:dyDescent="0.25">
      <c r="H4447" s="2" t="str">
        <f t="shared" si="69"/>
        <v/>
      </c>
    </row>
    <row r="4448" spans="8:8" x14ac:dyDescent="0.25">
      <c r="H4448" s="2" t="str">
        <f t="shared" si="69"/>
        <v/>
      </c>
    </row>
    <row r="4449" spans="8:8" x14ac:dyDescent="0.25">
      <c r="H4449" s="2" t="str">
        <f t="shared" si="69"/>
        <v/>
      </c>
    </row>
    <row r="4450" spans="8:8" x14ac:dyDescent="0.25">
      <c r="H4450" s="2" t="str">
        <f t="shared" si="69"/>
        <v/>
      </c>
    </row>
    <row r="4451" spans="8:8" x14ac:dyDescent="0.25">
      <c r="H4451" s="2" t="str">
        <f t="shared" si="69"/>
        <v/>
      </c>
    </row>
    <row r="4452" spans="8:8" x14ac:dyDescent="0.25">
      <c r="H4452" s="2" t="str">
        <f t="shared" si="69"/>
        <v/>
      </c>
    </row>
    <row r="4453" spans="8:8" x14ac:dyDescent="0.25">
      <c r="H4453" s="2" t="str">
        <f t="shared" si="69"/>
        <v/>
      </c>
    </row>
    <row r="4454" spans="8:8" x14ac:dyDescent="0.25">
      <c r="H4454" s="2" t="str">
        <f t="shared" si="69"/>
        <v/>
      </c>
    </row>
    <row r="4455" spans="8:8" x14ac:dyDescent="0.25">
      <c r="H4455" s="2" t="str">
        <f t="shared" si="69"/>
        <v/>
      </c>
    </row>
    <row r="4456" spans="8:8" x14ac:dyDescent="0.25">
      <c r="H4456" s="2" t="str">
        <f t="shared" si="69"/>
        <v/>
      </c>
    </row>
    <row r="4457" spans="8:8" x14ac:dyDescent="0.25">
      <c r="H4457" s="2" t="str">
        <f t="shared" si="69"/>
        <v/>
      </c>
    </row>
    <row r="4458" spans="8:8" x14ac:dyDescent="0.25">
      <c r="H4458" s="2" t="str">
        <f t="shared" si="69"/>
        <v/>
      </c>
    </row>
    <row r="4459" spans="8:8" x14ac:dyDescent="0.25">
      <c r="H4459" s="2" t="str">
        <f t="shared" si="69"/>
        <v/>
      </c>
    </row>
    <row r="4460" spans="8:8" x14ac:dyDescent="0.25">
      <c r="H4460" s="2" t="str">
        <f t="shared" si="69"/>
        <v/>
      </c>
    </row>
    <row r="4461" spans="8:8" x14ac:dyDescent="0.25">
      <c r="H4461" s="2" t="str">
        <f t="shared" si="69"/>
        <v/>
      </c>
    </row>
    <row r="4462" spans="8:8" x14ac:dyDescent="0.25">
      <c r="H4462" s="2" t="str">
        <f t="shared" si="69"/>
        <v/>
      </c>
    </row>
    <row r="4463" spans="8:8" x14ac:dyDescent="0.25">
      <c r="H4463" s="2" t="str">
        <f t="shared" si="69"/>
        <v/>
      </c>
    </row>
    <row r="4464" spans="8:8" x14ac:dyDescent="0.25">
      <c r="H4464" s="2" t="str">
        <f t="shared" si="69"/>
        <v/>
      </c>
    </row>
    <row r="4465" spans="8:8" x14ac:dyDescent="0.25">
      <c r="H4465" s="2" t="str">
        <f t="shared" si="69"/>
        <v/>
      </c>
    </row>
    <row r="4466" spans="8:8" x14ac:dyDescent="0.25">
      <c r="H4466" s="2" t="str">
        <f t="shared" si="69"/>
        <v/>
      </c>
    </row>
    <row r="4467" spans="8:8" x14ac:dyDescent="0.25">
      <c r="H4467" s="2" t="str">
        <f t="shared" si="69"/>
        <v/>
      </c>
    </row>
    <row r="4468" spans="8:8" x14ac:dyDescent="0.25">
      <c r="H4468" s="2" t="str">
        <f t="shared" si="69"/>
        <v/>
      </c>
    </row>
    <row r="4469" spans="8:8" x14ac:dyDescent="0.25">
      <c r="H4469" s="2" t="str">
        <f t="shared" si="69"/>
        <v/>
      </c>
    </row>
    <row r="4470" spans="8:8" x14ac:dyDescent="0.25">
      <c r="H4470" s="2" t="str">
        <f t="shared" si="69"/>
        <v/>
      </c>
    </row>
    <row r="4471" spans="8:8" x14ac:dyDescent="0.25">
      <c r="H4471" s="2" t="str">
        <f t="shared" si="69"/>
        <v/>
      </c>
    </row>
    <row r="4472" spans="8:8" x14ac:dyDescent="0.25">
      <c r="H4472" s="2" t="str">
        <f t="shared" si="69"/>
        <v/>
      </c>
    </row>
    <row r="4473" spans="8:8" x14ac:dyDescent="0.25">
      <c r="H4473" s="2" t="str">
        <f t="shared" si="69"/>
        <v/>
      </c>
    </row>
    <row r="4474" spans="8:8" x14ac:dyDescent="0.25">
      <c r="H4474" s="2" t="str">
        <f t="shared" si="69"/>
        <v/>
      </c>
    </row>
    <row r="4475" spans="8:8" x14ac:dyDescent="0.25">
      <c r="H4475" s="2" t="str">
        <f t="shared" si="69"/>
        <v/>
      </c>
    </row>
    <row r="4476" spans="8:8" x14ac:dyDescent="0.25">
      <c r="H4476" s="2" t="str">
        <f t="shared" si="69"/>
        <v/>
      </c>
    </row>
    <row r="4477" spans="8:8" x14ac:dyDescent="0.25">
      <c r="H4477" s="2" t="str">
        <f t="shared" si="69"/>
        <v/>
      </c>
    </row>
    <row r="4478" spans="8:8" x14ac:dyDescent="0.25">
      <c r="H4478" s="2" t="str">
        <f t="shared" si="69"/>
        <v/>
      </c>
    </row>
    <row r="4479" spans="8:8" x14ac:dyDescent="0.25">
      <c r="H4479" s="2" t="str">
        <f t="shared" si="69"/>
        <v/>
      </c>
    </row>
    <row r="4480" spans="8:8" x14ac:dyDescent="0.25">
      <c r="H4480" s="2" t="str">
        <f t="shared" si="69"/>
        <v/>
      </c>
    </row>
    <row r="4481" spans="8:8" x14ac:dyDescent="0.25">
      <c r="H4481" s="2" t="str">
        <f t="shared" si="69"/>
        <v/>
      </c>
    </row>
    <row r="4482" spans="8:8" x14ac:dyDescent="0.25">
      <c r="H4482" s="2" t="str">
        <f t="shared" si="69"/>
        <v/>
      </c>
    </row>
    <row r="4483" spans="8:8" x14ac:dyDescent="0.25">
      <c r="H4483" s="2" t="str">
        <f t="shared" ref="H4483:H4546" si="70">IF(F4483="Lead",F4483,IF(G4483="Lead",G4483,IF(F4483="Unknown",F4483,IF(G4483="Unknown",G4483,IF(G4483="Galvanized Requiring Replacement",G4483,IF(F4483="NA",G4483,IF(G4483="NA",F4483,IF(AND(F4483="Non Lead",G4483="Non Lead"),"Non Lead","")
)))))))</f>
        <v/>
      </c>
    </row>
    <row r="4484" spans="8:8" x14ac:dyDescent="0.25">
      <c r="H4484" s="2" t="str">
        <f t="shared" si="70"/>
        <v/>
      </c>
    </row>
    <row r="4485" spans="8:8" x14ac:dyDescent="0.25">
      <c r="H4485" s="2" t="str">
        <f t="shared" si="70"/>
        <v/>
      </c>
    </row>
    <row r="4486" spans="8:8" x14ac:dyDescent="0.25">
      <c r="H4486" s="2" t="str">
        <f t="shared" si="70"/>
        <v/>
      </c>
    </row>
    <row r="4487" spans="8:8" x14ac:dyDescent="0.25">
      <c r="H4487" s="2" t="str">
        <f t="shared" si="70"/>
        <v/>
      </c>
    </row>
    <row r="4488" spans="8:8" x14ac:dyDescent="0.25">
      <c r="H4488" s="2" t="str">
        <f t="shared" si="70"/>
        <v/>
      </c>
    </row>
    <row r="4489" spans="8:8" x14ac:dyDescent="0.25">
      <c r="H4489" s="2" t="str">
        <f t="shared" si="70"/>
        <v/>
      </c>
    </row>
    <row r="4490" spans="8:8" x14ac:dyDescent="0.25">
      <c r="H4490" s="2" t="str">
        <f t="shared" si="70"/>
        <v/>
      </c>
    </row>
    <row r="4491" spans="8:8" x14ac:dyDescent="0.25">
      <c r="H4491" s="2" t="str">
        <f t="shared" si="70"/>
        <v/>
      </c>
    </row>
    <row r="4492" spans="8:8" x14ac:dyDescent="0.25">
      <c r="H4492" s="2" t="str">
        <f t="shared" si="70"/>
        <v/>
      </c>
    </row>
    <row r="4493" spans="8:8" x14ac:dyDescent="0.25">
      <c r="H4493" s="2" t="str">
        <f t="shared" si="70"/>
        <v/>
      </c>
    </row>
    <row r="4494" spans="8:8" x14ac:dyDescent="0.25">
      <c r="H4494" s="2" t="str">
        <f t="shared" si="70"/>
        <v/>
      </c>
    </row>
    <row r="4495" spans="8:8" x14ac:dyDescent="0.25">
      <c r="H4495" s="2" t="str">
        <f t="shared" si="70"/>
        <v/>
      </c>
    </row>
    <row r="4496" spans="8:8" x14ac:dyDescent="0.25">
      <c r="H4496" s="2" t="str">
        <f t="shared" si="70"/>
        <v/>
      </c>
    </row>
    <row r="4497" spans="8:8" x14ac:dyDescent="0.25">
      <c r="H4497" s="2" t="str">
        <f t="shared" si="70"/>
        <v/>
      </c>
    </row>
    <row r="4498" spans="8:8" x14ac:dyDescent="0.25">
      <c r="H4498" s="2" t="str">
        <f t="shared" si="70"/>
        <v/>
      </c>
    </row>
    <row r="4499" spans="8:8" x14ac:dyDescent="0.25">
      <c r="H4499" s="2" t="str">
        <f t="shared" si="70"/>
        <v/>
      </c>
    </row>
    <row r="4500" spans="8:8" x14ac:dyDescent="0.25">
      <c r="H4500" s="2" t="str">
        <f t="shared" si="70"/>
        <v/>
      </c>
    </row>
    <row r="4501" spans="8:8" x14ac:dyDescent="0.25">
      <c r="H4501" s="2" t="str">
        <f t="shared" si="70"/>
        <v/>
      </c>
    </row>
    <row r="4502" spans="8:8" x14ac:dyDescent="0.25">
      <c r="H4502" s="2" t="str">
        <f t="shared" si="70"/>
        <v/>
      </c>
    </row>
    <row r="4503" spans="8:8" x14ac:dyDescent="0.25">
      <c r="H4503" s="2" t="str">
        <f t="shared" si="70"/>
        <v/>
      </c>
    </row>
    <row r="4504" spans="8:8" x14ac:dyDescent="0.25">
      <c r="H4504" s="2" t="str">
        <f t="shared" si="70"/>
        <v/>
      </c>
    </row>
    <row r="4505" spans="8:8" x14ac:dyDescent="0.25">
      <c r="H4505" s="2" t="str">
        <f t="shared" si="70"/>
        <v/>
      </c>
    </row>
    <row r="4506" spans="8:8" x14ac:dyDescent="0.25">
      <c r="H4506" s="2" t="str">
        <f t="shared" si="70"/>
        <v/>
      </c>
    </row>
    <row r="4507" spans="8:8" x14ac:dyDescent="0.25">
      <c r="H4507" s="2" t="str">
        <f t="shared" si="70"/>
        <v/>
      </c>
    </row>
    <row r="4508" spans="8:8" x14ac:dyDescent="0.25">
      <c r="H4508" s="2" t="str">
        <f t="shared" si="70"/>
        <v/>
      </c>
    </row>
    <row r="4509" spans="8:8" x14ac:dyDescent="0.25">
      <c r="H4509" s="2" t="str">
        <f t="shared" si="70"/>
        <v/>
      </c>
    </row>
    <row r="4510" spans="8:8" x14ac:dyDescent="0.25">
      <c r="H4510" s="2" t="str">
        <f t="shared" si="70"/>
        <v/>
      </c>
    </row>
    <row r="4511" spans="8:8" x14ac:dyDescent="0.25">
      <c r="H4511" s="2" t="str">
        <f t="shared" si="70"/>
        <v/>
      </c>
    </row>
    <row r="4512" spans="8:8" x14ac:dyDescent="0.25">
      <c r="H4512" s="2" t="str">
        <f t="shared" si="70"/>
        <v/>
      </c>
    </row>
    <row r="4513" spans="8:8" x14ac:dyDescent="0.25">
      <c r="H4513" s="2" t="str">
        <f t="shared" si="70"/>
        <v/>
      </c>
    </row>
    <row r="4514" spans="8:8" x14ac:dyDescent="0.25">
      <c r="H4514" s="2" t="str">
        <f t="shared" si="70"/>
        <v/>
      </c>
    </row>
    <row r="4515" spans="8:8" x14ac:dyDescent="0.25">
      <c r="H4515" s="2" t="str">
        <f t="shared" si="70"/>
        <v/>
      </c>
    </row>
    <row r="4516" spans="8:8" x14ac:dyDescent="0.25">
      <c r="H4516" s="2" t="str">
        <f t="shared" si="70"/>
        <v/>
      </c>
    </row>
    <row r="4517" spans="8:8" x14ac:dyDescent="0.25">
      <c r="H4517" s="2" t="str">
        <f t="shared" si="70"/>
        <v/>
      </c>
    </row>
    <row r="4518" spans="8:8" x14ac:dyDescent="0.25">
      <c r="H4518" s="2" t="str">
        <f t="shared" si="70"/>
        <v/>
      </c>
    </row>
    <row r="4519" spans="8:8" x14ac:dyDescent="0.25">
      <c r="H4519" s="2" t="str">
        <f t="shared" si="70"/>
        <v/>
      </c>
    </row>
    <row r="4520" spans="8:8" x14ac:dyDescent="0.25">
      <c r="H4520" s="2" t="str">
        <f t="shared" si="70"/>
        <v/>
      </c>
    </row>
    <row r="4521" spans="8:8" x14ac:dyDescent="0.25">
      <c r="H4521" s="2" t="str">
        <f t="shared" si="70"/>
        <v/>
      </c>
    </row>
    <row r="4522" spans="8:8" x14ac:dyDescent="0.25">
      <c r="H4522" s="2" t="str">
        <f t="shared" si="70"/>
        <v/>
      </c>
    </row>
    <row r="4523" spans="8:8" x14ac:dyDescent="0.25">
      <c r="H4523" s="2" t="str">
        <f t="shared" si="70"/>
        <v/>
      </c>
    </row>
    <row r="4524" spans="8:8" x14ac:dyDescent="0.25">
      <c r="H4524" s="2" t="str">
        <f t="shared" si="70"/>
        <v/>
      </c>
    </row>
    <row r="4525" spans="8:8" x14ac:dyDescent="0.25">
      <c r="H4525" s="2" t="str">
        <f t="shared" si="70"/>
        <v/>
      </c>
    </row>
    <row r="4526" spans="8:8" x14ac:dyDescent="0.25">
      <c r="H4526" s="2" t="str">
        <f t="shared" si="70"/>
        <v/>
      </c>
    </row>
    <row r="4527" spans="8:8" x14ac:dyDescent="0.25">
      <c r="H4527" s="2" t="str">
        <f t="shared" si="70"/>
        <v/>
      </c>
    </row>
    <row r="4528" spans="8:8" x14ac:dyDescent="0.25">
      <c r="H4528" s="2" t="str">
        <f t="shared" si="70"/>
        <v/>
      </c>
    </row>
    <row r="4529" spans="8:8" x14ac:dyDescent="0.25">
      <c r="H4529" s="2" t="str">
        <f t="shared" si="70"/>
        <v/>
      </c>
    </row>
    <row r="4530" spans="8:8" x14ac:dyDescent="0.25">
      <c r="H4530" s="2" t="str">
        <f t="shared" si="70"/>
        <v/>
      </c>
    </row>
    <row r="4531" spans="8:8" x14ac:dyDescent="0.25">
      <c r="H4531" s="2" t="str">
        <f t="shared" si="70"/>
        <v/>
      </c>
    </row>
    <row r="4532" spans="8:8" x14ac:dyDescent="0.25">
      <c r="H4532" s="2" t="str">
        <f t="shared" si="70"/>
        <v/>
      </c>
    </row>
    <row r="4533" spans="8:8" x14ac:dyDescent="0.25">
      <c r="H4533" s="2" t="str">
        <f t="shared" si="70"/>
        <v/>
      </c>
    </row>
    <row r="4534" spans="8:8" x14ac:dyDescent="0.25">
      <c r="H4534" s="2" t="str">
        <f t="shared" si="70"/>
        <v/>
      </c>
    </row>
    <row r="4535" spans="8:8" x14ac:dyDescent="0.25">
      <c r="H4535" s="2" t="str">
        <f t="shared" si="70"/>
        <v/>
      </c>
    </row>
    <row r="4536" spans="8:8" x14ac:dyDescent="0.25">
      <c r="H4536" s="2" t="str">
        <f t="shared" si="70"/>
        <v/>
      </c>
    </row>
    <row r="4537" spans="8:8" x14ac:dyDescent="0.25">
      <c r="H4537" s="2" t="str">
        <f t="shared" si="70"/>
        <v/>
      </c>
    </row>
    <row r="4538" spans="8:8" x14ac:dyDescent="0.25">
      <c r="H4538" s="2" t="str">
        <f t="shared" si="70"/>
        <v/>
      </c>
    </row>
    <row r="4539" spans="8:8" x14ac:dyDescent="0.25">
      <c r="H4539" s="2" t="str">
        <f t="shared" si="70"/>
        <v/>
      </c>
    </row>
    <row r="4540" spans="8:8" x14ac:dyDescent="0.25">
      <c r="H4540" s="2" t="str">
        <f t="shared" si="70"/>
        <v/>
      </c>
    </row>
    <row r="4541" spans="8:8" x14ac:dyDescent="0.25">
      <c r="H4541" s="2" t="str">
        <f t="shared" si="70"/>
        <v/>
      </c>
    </row>
    <row r="4542" spans="8:8" x14ac:dyDescent="0.25">
      <c r="H4542" s="2" t="str">
        <f t="shared" si="70"/>
        <v/>
      </c>
    </row>
    <row r="4543" spans="8:8" x14ac:dyDescent="0.25">
      <c r="H4543" s="2" t="str">
        <f t="shared" si="70"/>
        <v/>
      </c>
    </row>
    <row r="4544" spans="8:8" x14ac:dyDescent="0.25">
      <c r="H4544" s="2" t="str">
        <f t="shared" si="70"/>
        <v/>
      </c>
    </row>
    <row r="4545" spans="8:8" x14ac:dyDescent="0.25">
      <c r="H4545" s="2" t="str">
        <f t="shared" si="70"/>
        <v/>
      </c>
    </row>
    <row r="4546" spans="8:8" x14ac:dyDescent="0.25">
      <c r="H4546" s="2" t="str">
        <f t="shared" si="70"/>
        <v/>
      </c>
    </row>
    <row r="4547" spans="8:8" x14ac:dyDescent="0.25">
      <c r="H4547" s="2" t="str">
        <f t="shared" ref="H4547:H4610" si="71">IF(F4547="Lead",F4547,IF(G4547="Lead",G4547,IF(F4547="Unknown",F4547,IF(G4547="Unknown",G4547,IF(G4547="Galvanized Requiring Replacement",G4547,IF(F4547="NA",G4547,IF(G4547="NA",F4547,IF(AND(F4547="Non Lead",G4547="Non Lead"),"Non Lead","")
)))))))</f>
        <v/>
      </c>
    </row>
    <row r="4548" spans="8:8" x14ac:dyDescent="0.25">
      <c r="H4548" s="2" t="str">
        <f t="shared" si="71"/>
        <v/>
      </c>
    </row>
    <row r="4549" spans="8:8" x14ac:dyDescent="0.25">
      <c r="H4549" s="2" t="str">
        <f t="shared" si="71"/>
        <v/>
      </c>
    </row>
    <row r="4550" spans="8:8" x14ac:dyDescent="0.25">
      <c r="H4550" s="2" t="str">
        <f t="shared" si="71"/>
        <v/>
      </c>
    </row>
    <row r="4551" spans="8:8" x14ac:dyDescent="0.25">
      <c r="H4551" s="2" t="str">
        <f t="shared" si="71"/>
        <v/>
      </c>
    </row>
    <row r="4552" spans="8:8" x14ac:dyDescent="0.25">
      <c r="H4552" s="2" t="str">
        <f t="shared" si="71"/>
        <v/>
      </c>
    </row>
    <row r="4553" spans="8:8" x14ac:dyDescent="0.25">
      <c r="H4553" s="2" t="str">
        <f t="shared" si="71"/>
        <v/>
      </c>
    </row>
    <row r="4554" spans="8:8" x14ac:dyDescent="0.25">
      <c r="H4554" s="2" t="str">
        <f t="shared" si="71"/>
        <v/>
      </c>
    </row>
    <row r="4555" spans="8:8" x14ac:dyDescent="0.25">
      <c r="H4555" s="2" t="str">
        <f t="shared" si="71"/>
        <v/>
      </c>
    </row>
    <row r="4556" spans="8:8" x14ac:dyDescent="0.25">
      <c r="H4556" s="2" t="str">
        <f t="shared" si="71"/>
        <v/>
      </c>
    </row>
    <row r="4557" spans="8:8" x14ac:dyDescent="0.25">
      <c r="H4557" s="2" t="str">
        <f t="shared" si="71"/>
        <v/>
      </c>
    </row>
    <row r="4558" spans="8:8" x14ac:dyDescent="0.25">
      <c r="H4558" s="2" t="str">
        <f t="shared" si="71"/>
        <v/>
      </c>
    </row>
    <row r="4559" spans="8:8" x14ac:dyDescent="0.25">
      <c r="H4559" s="2" t="str">
        <f t="shared" si="71"/>
        <v/>
      </c>
    </row>
    <row r="4560" spans="8:8" x14ac:dyDescent="0.25">
      <c r="H4560" s="2" t="str">
        <f t="shared" si="71"/>
        <v/>
      </c>
    </row>
    <row r="4561" spans="8:8" x14ac:dyDescent="0.25">
      <c r="H4561" s="2" t="str">
        <f t="shared" si="71"/>
        <v/>
      </c>
    </row>
    <row r="4562" spans="8:8" x14ac:dyDescent="0.25">
      <c r="H4562" s="2" t="str">
        <f t="shared" si="71"/>
        <v/>
      </c>
    </row>
    <row r="4563" spans="8:8" x14ac:dyDescent="0.25">
      <c r="H4563" s="2" t="str">
        <f t="shared" si="71"/>
        <v/>
      </c>
    </row>
    <row r="4564" spans="8:8" x14ac:dyDescent="0.25">
      <c r="H4564" s="2" t="str">
        <f t="shared" si="71"/>
        <v/>
      </c>
    </row>
    <row r="4565" spans="8:8" x14ac:dyDescent="0.25">
      <c r="H4565" s="2" t="str">
        <f t="shared" si="71"/>
        <v/>
      </c>
    </row>
    <row r="4566" spans="8:8" x14ac:dyDescent="0.25">
      <c r="H4566" s="2" t="str">
        <f t="shared" si="71"/>
        <v/>
      </c>
    </row>
    <row r="4567" spans="8:8" x14ac:dyDescent="0.25">
      <c r="H4567" s="2" t="str">
        <f t="shared" si="71"/>
        <v/>
      </c>
    </row>
    <row r="4568" spans="8:8" x14ac:dyDescent="0.25">
      <c r="H4568" s="2" t="str">
        <f t="shared" si="71"/>
        <v/>
      </c>
    </row>
    <row r="4569" spans="8:8" x14ac:dyDescent="0.25">
      <c r="H4569" s="2" t="str">
        <f t="shared" si="71"/>
        <v/>
      </c>
    </row>
    <row r="4570" spans="8:8" x14ac:dyDescent="0.25">
      <c r="H4570" s="2" t="str">
        <f t="shared" si="71"/>
        <v/>
      </c>
    </row>
    <row r="4571" spans="8:8" x14ac:dyDescent="0.25">
      <c r="H4571" s="2" t="str">
        <f t="shared" si="71"/>
        <v/>
      </c>
    </row>
    <row r="4572" spans="8:8" x14ac:dyDescent="0.25">
      <c r="H4572" s="2" t="str">
        <f t="shared" si="71"/>
        <v/>
      </c>
    </row>
    <row r="4573" spans="8:8" x14ac:dyDescent="0.25">
      <c r="H4573" s="2" t="str">
        <f t="shared" si="71"/>
        <v/>
      </c>
    </row>
    <row r="4574" spans="8:8" x14ac:dyDescent="0.25">
      <c r="H4574" s="2" t="str">
        <f t="shared" si="71"/>
        <v/>
      </c>
    </row>
    <row r="4575" spans="8:8" x14ac:dyDescent="0.25">
      <c r="H4575" s="2" t="str">
        <f t="shared" si="71"/>
        <v/>
      </c>
    </row>
    <row r="4576" spans="8:8" x14ac:dyDescent="0.25">
      <c r="H4576" s="2" t="str">
        <f t="shared" si="71"/>
        <v/>
      </c>
    </row>
    <row r="4577" spans="8:8" x14ac:dyDescent="0.25">
      <c r="H4577" s="2" t="str">
        <f t="shared" si="71"/>
        <v/>
      </c>
    </row>
    <row r="4578" spans="8:8" x14ac:dyDescent="0.25">
      <c r="H4578" s="2" t="str">
        <f t="shared" si="71"/>
        <v/>
      </c>
    </row>
    <row r="4579" spans="8:8" x14ac:dyDescent="0.25">
      <c r="H4579" s="2" t="str">
        <f t="shared" si="71"/>
        <v/>
      </c>
    </row>
    <row r="4580" spans="8:8" x14ac:dyDescent="0.25">
      <c r="H4580" s="2" t="str">
        <f t="shared" si="71"/>
        <v/>
      </c>
    </row>
    <row r="4581" spans="8:8" x14ac:dyDescent="0.25">
      <c r="H4581" s="2" t="str">
        <f t="shared" si="71"/>
        <v/>
      </c>
    </row>
    <row r="4582" spans="8:8" x14ac:dyDescent="0.25">
      <c r="H4582" s="2" t="str">
        <f t="shared" si="71"/>
        <v/>
      </c>
    </row>
    <row r="4583" spans="8:8" x14ac:dyDescent="0.25">
      <c r="H4583" s="2" t="str">
        <f t="shared" si="71"/>
        <v/>
      </c>
    </row>
    <row r="4584" spans="8:8" x14ac:dyDescent="0.25">
      <c r="H4584" s="2" t="str">
        <f t="shared" si="71"/>
        <v/>
      </c>
    </row>
    <row r="4585" spans="8:8" x14ac:dyDescent="0.25">
      <c r="H4585" s="2" t="str">
        <f t="shared" si="71"/>
        <v/>
      </c>
    </row>
    <row r="4586" spans="8:8" x14ac:dyDescent="0.25">
      <c r="H4586" s="2" t="str">
        <f t="shared" si="71"/>
        <v/>
      </c>
    </row>
    <row r="4587" spans="8:8" x14ac:dyDescent="0.25">
      <c r="H4587" s="2" t="str">
        <f t="shared" si="71"/>
        <v/>
      </c>
    </row>
    <row r="4588" spans="8:8" x14ac:dyDescent="0.25">
      <c r="H4588" s="2" t="str">
        <f t="shared" si="71"/>
        <v/>
      </c>
    </row>
    <row r="4589" spans="8:8" x14ac:dyDescent="0.25">
      <c r="H4589" s="2" t="str">
        <f t="shared" si="71"/>
        <v/>
      </c>
    </row>
    <row r="4590" spans="8:8" x14ac:dyDescent="0.25">
      <c r="H4590" s="2" t="str">
        <f t="shared" si="71"/>
        <v/>
      </c>
    </row>
    <row r="4591" spans="8:8" x14ac:dyDescent="0.25">
      <c r="H4591" s="2" t="str">
        <f t="shared" si="71"/>
        <v/>
      </c>
    </row>
    <row r="4592" spans="8:8" x14ac:dyDescent="0.25">
      <c r="H4592" s="2" t="str">
        <f t="shared" si="71"/>
        <v/>
      </c>
    </row>
    <row r="4593" spans="8:8" x14ac:dyDescent="0.25">
      <c r="H4593" s="2" t="str">
        <f t="shared" si="71"/>
        <v/>
      </c>
    </row>
    <row r="4594" spans="8:8" x14ac:dyDescent="0.25">
      <c r="H4594" s="2" t="str">
        <f t="shared" si="71"/>
        <v/>
      </c>
    </row>
    <row r="4595" spans="8:8" x14ac:dyDescent="0.25">
      <c r="H4595" s="2" t="str">
        <f t="shared" si="71"/>
        <v/>
      </c>
    </row>
    <row r="4596" spans="8:8" x14ac:dyDescent="0.25">
      <c r="H4596" s="2" t="str">
        <f t="shared" si="71"/>
        <v/>
      </c>
    </row>
    <row r="4597" spans="8:8" x14ac:dyDescent="0.25">
      <c r="H4597" s="2" t="str">
        <f t="shared" si="71"/>
        <v/>
      </c>
    </row>
    <row r="4598" spans="8:8" x14ac:dyDescent="0.25">
      <c r="H4598" s="2" t="str">
        <f t="shared" si="71"/>
        <v/>
      </c>
    </row>
    <row r="4599" spans="8:8" x14ac:dyDescent="0.25">
      <c r="H4599" s="2" t="str">
        <f t="shared" si="71"/>
        <v/>
      </c>
    </row>
    <row r="4600" spans="8:8" x14ac:dyDescent="0.25">
      <c r="H4600" s="2" t="str">
        <f t="shared" si="71"/>
        <v/>
      </c>
    </row>
    <row r="4601" spans="8:8" x14ac:dyDescent="0.25">
      <c r="H4601" s="2" t="str">
        <f t="shared" si="71"/>
        <v/>
      </c>
    </row>
    <row r="4602" spans="8:8" x14ac:dyDescent="0.25">
      <c r="H4602" s="2" t="str">
        <f t="shared" si="71"/>
        <v/>
      </c>
    </row>
    <row r="4603" spans="8:8" x14ac:dyDescent="0.25">
      <c r="H4603" s="2" t="str">
        <f t="shared" si="71"/>
        <v/>
      </c>
    </row>
    <row r="4604" spans="8:8" x14ac:dyDescent="0.25">
      <c r="H4604" s="2" t="str">
        <f t="shared" si="71"/>
        <v/>
      </c>
    </row>
    <row r="4605" spans="8:8" x14ac:dyDescent="0.25">
      <c r="H4605" s="2" t="str">
        <f t="shared" si="71"/>
        <v/>
      </c>
    </row>
    <row r="4606" spans="8:8" x14ac:dyDescent="0.25">
      <c r="H4606" s="2" t="str">
        <f t="shared" si="71"/>
        <v/>
      </c>
    </row>
    <row r="4607" spans="8:8" x14ac:dyDescent="0.25">
      <c r="H4607" s="2" t="str">
        <f t="shared" si="71"/>
        <v/>
      </c>
    </row>
    <row r="4608" spans="8:8" x14ac:dyDescent="0.25">
      <c r="H4608" s="2" t="str">
        <f t="shared" si="71"/>
        <v/>
      </c>
    </row>
    <row r="4609" spans="8:8" x14ac:dyDescent="0.25">
      <c r="H4609" s="2" t="str">
        <f t="shared" si="71"/>
        <v/>
      </c>
    </row>
    <row r="4610" spans="8:8" x14ac:dyDescent="0.25">
      <c r="H4610" s="2" t="str">
        <f t="shared" si="71"/>
        <v/>
      </c>
    </row>
    <row r="4611" spans="8:8" x14ac:dyDescent="0.25">
      <c r="H4611" s="2" t="str">
        <f t="shared" ref="H4611:H4674" si="72">IF(F4611="Lead",F4611,IF(G4611="Lead",G4611,IF(F4611="Unknown",F4611,IF(G4611="Unknown",G4611,IF(G4611="Galvanized Requiring Replacement",G4611,IF(F4611="NA",G4611,IF(G4611="NA",F4611,IF(AND(F4611="Non Lead",G4611="Non Lead"),"Non Lead","")
)))))))</f>
        <v/>
      </c>
    </row>
    <row r="4612" spans="8:8" x14ac:dyDescent="0.25">
      <c r="H4612" s="2" t="str">
        <f t="shared" si="72"/>
        <v/>
      </c>
    </row>
    <row r="4613" spans="8:8" x14ac:dyDescent="0.25">
      <c r="H4613" s="2" t="str">
        <f t="shared" si="72"/>
        <v/>
      </c>
    </row>
    <row r="4614" spans="8:8" x14ac:dyDescent="0.25">
      <c r="H4614" s="2" t="str">
        <f t="shared" si="72"/>
        <v/>
      </c>
    </row>
    <row r="4615" spans="8:8" x14ac:dyDescent="0.25">
      <c r="H4615" s="2" t="str">
        <f t="shared" si="72"/>
        <v/>
      </c>
    </row>
    <row r="4616" spans="8:8" x14ac:dyDescent="0.25">
      <c r="H4616" s="2" t="str">
        <f t="shared" si="72"/>
        <v/>
      </c>
    </row>
    <row r="4617" spans="8:8" x14ac:dyDescent="0.25">
      <c r="H4617" s="2" t="str">
        <f t="shared" si="72"/>
        <v/>
      </c>
    </row>
    <row r="4618" spans="8:8" x14ac:dyDescent="0.25">
      <c r="H4618" s="2" t="str">
        <f t="shared" si="72"/>
        <v/>
      </c>
    </row>
    <row r="4619" spans="8:8" x14ac:dyDescent="0.25">
      <c r="H4619" s="2" t="str">
        <f t="shared" si="72"/>
        <v/>
      </c>
    </row>
    <row r="4620" spans="8:8" x14ac:dyDescent="0.25">
      <c r="H4620" s="2" t="str">
        <f t="shared" si="72"/>
        <v/>
      </c>
    </row>
    <row r="4621" spans="8:8" x14ac:dyDescent="0.25">
      <c r="H4621" s="2" t="str">
        <f t="shared" si="72"/>
        <v/>
      </c>
    </row>
    <row r="4622" spans="8:8" x14ac:dyDescent="0.25">
      <c r="H4622" s="2" t="str">
        <f t="shared" si="72"/>
        <v/>
      </c>
    </row>
    <row r="4623" spans="8:8" x14ac:dyDescent="0.25">
      <c r="H4623" s="2" t="str">
        <f t="shared" si="72"/>
        <v/>
      </c>
    </row>
    <row r="4624" spans="8:8" x14ac:dyDescent="0.25">
      <c r="H4624" s="2" t="str">
        <f t="shared" si="72"/>
        <v/>
      </c>
    </row>
    <row r="4625" spans="8:8" x14ac:dyDescent="0.25">
      <c r="H4625" s="2" t="str">
        <f t="shared" si="72"/>
        <v/>
      </c>
    </row>
    <row r="4626" spans="8:8" x14ac:dyDescent="0.25">
      <c r="H4626" s="2" t="str">
        <f t="shared" si="72"/>
        <v/>
      </c>
    </row>
    <row r="4627" spans="8:8" x14ac:dyDescent="0.25">
      <c r="H4627" s="2" t="str">
        <f t="shared" si="72"/>
        <v/>
      </c>
    </row>
    <row r="4628" spans="8:8" x14ac:dyDescent="0.25">
      <c r="H4628" s="2" t="str">
        <f t="shared" si="72"/>
        <v/>
      </c>
    </row>
    <row r="4629" spans="8:8" x14ac:dyDescent="0.25">
      <c r="H4629" s="2" t="str">
        <f t="shared" si="72"/>
        <v/>
      </c>
    </row>
    <row r="4630" spans="8:8" x14ac:dyDescent="0.25">
      <c r="H4630" s="2" t="str">
        <f t="shared" si="72"/>
        <v/>
      </c>
    </row>
    <row r="4631" spans="8:8" x14ac:dyDescent="0.25">
      <c r="H4631" s="2" t="str">
        <f t="shared" si="72"/>
        <v/>
      </c>
    </row>
    <row r="4632" spans="8:8" x14ac:dyDescent="0.25">
      <c r="H4632" s="2" t="str">
        <f t="shared" si="72"/>
        <v/>
      </c>
    </row>
    <row r="4633" spans="8:8" x14ac:dyDescent="0.25">
      <c r="H4633" s="2" t="str">
        <f t="shared" si="72"/>
        <v/>
      </c>
    </row>
    <row r="4634" spans="8:8" x14ac:dyDescent="0.25">
      <c r="H4634" s="2" t="str">
        <f t="shared" si="72"/>
        <v/>
      </c>
    </row>
    <row r="4635" spans="8:8" x14ac:dyDescent="0.25">
      <c r="H4635" s="2" t="str">
        <f t="shared" si="72"/>
        <v/>
      </c>
    </row>
    <row r="4636" spans="8:8" x14ac:dyDescent="0.25">
      <c r="H4636" s="2" t="str">
        <f t="shared" si="72"/>
        <v/>
      </c>
    </row>
    <row r="4637" spans="8:8" x14ac:dyDescent="0.25">
      <c r="H4637" s="2" t="str">
        <f t="shared" si="72"/>
        <v/>
      </c>
    </row>
    <row r="4638" spans="8:8" x14ac:dyDescent="0.25">
      <c r="H4638" s="2" t="str">
        <f t="shared" si="72"/>
        <v/>
      </c>
    </row>
    <row r="4639" spans="8:8" x14ac:dyDescent="0.25">
      <c r="H4639" s="2" t="str">
        <f t="shared" si="72"/>
        <v/>
      </c>
    </row>
    <row r="4640" spans="8:8" x14ac:dyDescent="0.25">
      <c r="H4640" s="2" t="str">
        <f t="shared" si="72"/>
        <v/>
      </c>
    </row>
    <row r="4641" spans="8:8" x14ac:dyDescent="0.25">
      <c r="H4641" s="2" t="str">
        <f t="shared" si="72"/>
        <v/>
      </c>
    </row>
    <row r="4642" spans="8:8" x14ac:dyDescent="0.25">
      <c r="H4642" s="2" t="str">
        <f t="shared" si="72"/>
        <v/>
      </c>
    </row>
    <row r="4643" spans="8:8" x14ac:dyDescent="0.25">
      <c r="H4643" s="2" t="str">
        <f t="shared" si="72"/>
        <v/>
      </c>
    </row>
    <row r="4644" spans="8:8" x14ac:dyDescent="0.25">
      <c r="H4644" s="2" t="str">
        <f t="shared" si="72"/>
        <v/>
      </c>
    </row>
    <row r="4645" spans="8:8" x14ac:dyDescent="0.25">
      <c r="H4645" s="2" t="str">
        <f t="shared" si="72"/>
        <v/>
      </c>
    </row>
    <row r="4646" spans="8:8" x14ac:dyDescent="0.25">
      <c r="H4646" s="2" t="str">
        <f t="shared" si="72"/>
        <v/>
      </c>
    </row>
    <row r="4647" spans="8:8" x14ac:dyDescent="0.25">
      <c r="H4647" s="2" t="str">
        <f t="shared" si="72"/>
        <v/>
      </c>
    </row>
    <row r="4648" spans="8:8" x14ac:dyDescent="0.25">
      <c r="H4648" s="2" t="str">
        <f t="shared" si="72"/>
        <v/>
      </c>
    </row>
    <row r="4649" spans="8:8" x14ac:dyDescent="0.25">
      <c r="H4649" s="2" t="str">
        <f t="shared" si="72"/>
        <v/>
      </c>
    </row>
    <row r="4650" spans="8:8" x14ac:dyDescent="0.25">
      <c r="H4650" s="2" t="str">
        <f t="shared" si="72"/>
        <v/>
      </c>
    </row>
    <row r="4651" spans="8:8" x14ac:dyDescent="0.25">
      <c r="H4651" s="2" t="str">
        <f t="shared" si="72"/>
        <v/>
      </c>
    </row>
    <row r="4652" spans="8:8" x14ac:dyDescent="0.25">
      <c r="H4652" s="2" t="str">
        <f t="shared" si="72"/>
        <v/>
      </c>
    </row>
    <row r="4653" spans="8:8" x14ac:dyDescent="0.25">
      <c r="H4653" s="2" t="str">
        <f t="shared" si="72"/>
        <v/>
      </c>
    </row>
    <row r="4654" spans="8:8" x14ac:dyDescent="0.25">
      <c r="H4654" s="2" t="str">
        <f t="shared" si="72"/>
        <v/>
      </c>
    </row>
    <row r="4655" spans="8:8" x14ac:dyDescent="0.25">
      <c r="H4655" s="2" t="str">
        <f t="shared" si="72"/>
        <v/>
      </c>
    </row>
    <row r="4656" spans="8:8" x14ac:dyDescent="0.25">
      <c r="H4656" s="2" t="str">
        <f t="shared" si="72"/>
        <v/>
      </c>
    </row>
    <row r="4657" spans="8:8" x14ac:dyDescent="0.25">
      <c r="H4657" s="2" t="str">
        <f t="shared" si="72"/>
        <v/>
      </c>
    </row>
    <row r="4658" spans="8:8" x14ac:dyDescent="0.25">
      <c r="H4658" s="2" t="str">
        <f t="shared" si="72"/>
        <v/>
      </c>
    </row>
    <row r="4659" spans="8:8" x14ac:dyDescent="0.25">
      <c r="H4659" s="2" t="str">
        <f t="shared" si="72"/>
        <v/>
      </c>
    </row>
    <row r="4660" spans="8:8" x14ac:dyDescent="0.25">
      <c r="H4660" s="2" t="str">
        <f t="shared" si="72"/>
        <v/>
      </c>
    </row>
    <row r="4661" spans="8:8" x14ac:dyDescent="0.25">
      <c r="H4661" s="2" t="str">
        <f t="shared" si="72"/>
        <v/>
      </c>
    </row>
    <row r="4662" spans="8:8" x14ac:dyDescent="0.25">
      <c r="H4662" s="2" t="str">
        <f t="shared" si="72"/>
        <v/>
      </c>
    </row>
    <row r="4663" spans="8:8" x14ac:dyDescent="0.25">
      <c r="H4663" s="2" t="str">
        <f t="shared" si="72"/>
        <v/>
      </c>
    </row>
    <row r="4664" spans="8:8" x14ac:dyDescent="0.25">
      <c r="H4664" s="2" t="str">
        <f t="shared" si="72"/>
        <v/>
      </c>
    </row>
    <row r="4665" spans="8:8" x14ac:dyDescent="0.25">
      <c r="H4665" s="2" t="str">
        <f t="shared" si="72"/>
        <v/>
      </c>
    </row>
    <row r="4666" spans="8:8" x14ac:dyDescent="0.25">
      <c r="H4666" s="2" t="str">
        <f t="shared" si="72"/>
        <v/>
      </c>
    </row>
    <row r="4667" spans="8:8" x14ac:dyDescent="0.25">
      <c r="H4667" s="2" t="str">
        <f t="shared" si="72"/>
        <v/>
      </c>
    </row>
    <row r="4668" spans="8:8" x14ac:dyDescent="0.25">
      <c r="H4668" s="2" t="str">
        <f t="shared" si="72"/>
        <v/>
      </c>
    </row>
    <row r="4669" spans="8:8" x14ac:dyDescent="0.25">
      <c r="H4669" s="2" t="str">
        <f t="shared" si="72"/>
        <v/>
      </c>
    </row>
    <row r="4670" spans="8:8" x14ac:dyDescent="0.25">
      <c r="H4670" s="2" t="str">
        <f t="shared" si="72"/>
        <v/>
      </c>
    </row>
    <row r="4671" spans="8:8" x14ac:dyDescent="0.25">
      <c r="H4671" s="2" t="str">
        <f t="shared" si="72"/>
        <v/>
      </c>
    </row>
    <row r="4672" spans="8:8" x14ac:dyDescent="0.25">
      <c r="H4672" s="2" t="str">
        <f t="shared" si="72"/>
        <v/>
      </c>
    </row>
    <row r="4673" spans="8:8" x14ac:dyDescent="0.25">
      <c r="H4673" s="2" t="str">
        <f t="shared" si="72"/>
        <v/>
      </c>
    </row>
    <row r="4674" spans="8:8" x14ac:dyDescent="0.25">
      <c r="H4674" s="2" t="str">
        <f t="shared" si="72"/>
        <v/>
      </c>
    </row>
    <row r="4675" spans="8:8" x14ac:dyDescent="0.25">
      <c r="H4675" s="2" t="str">
        <f t="shared" ref="H4675:H4738" si="73">IF(F4675="Lead",F4675,IF(G4675="Lead",G4675,IF(F4675="Unknown",F4675,IF(G4675="Unknown",G4675,IF(G4675="Galvanized Requiring Replacement",G4675,IF(F4675="NA",G4675,IF(G4675="NA",F4675,IF(AND(F4675="Non Lead",G4675="Non Lead"),"Non Lead","")
)))))))</f>
        <v/>
      </c>
    </row>
    <row r="4676" spans="8:8" x14ac:dyDescent="0.25">
      <c r="H4676" s="2" t="str">
        <f t="shared" si="73"/>
        <v/>
      </c>
    </row>
    <row r="4677" spans="8:8" x14ac:dyDescent="0.25">
      <c r="H4677" s="2" t="str">
        <f t="shared" si="73"/>
        <v/>
      </c>
    </row>
    <row r="4678" spans="8:8" x14ac:dyDescent="0.25">
      <c r="H4678" s="2" t="str">
        <f t="shared" si="73"/>
        <v/>
      </c>
    </row>
    <row r="4679" spans="8:8" x14ac:dyDescent="0.25">
      <c r="H4679" s="2" t="str">
        <f t="shared" si="73"/>
        <v/>
      </c>
    </row>
    <row r="4680" spans="8:8" x14ac:dyDescent="0.25">
      <c r="H4680" s="2" t="str">
        <f t="shared" si="73"/>
        <v/>
      </c>
    </row>
    <row r="4681" spans="8:8" x14ac:dyDescent="0.25">
      <c r="H4681" s="2" t="str">
        <f t="shared" si="73"/>
        <v/>
      </c>
    </row>
    <row r="4682" spans="8:8" x14ac:dyDescent="0.25">
      <c r="H4682" s="2" t="str">
        <f t="shared" si="73"/>
        <v/>
      </c>
    </row>
    <row r="4683" spans="8:8" x14ac:dyDescent="0.25">
      <c r="H4683" s="2" t="str">
        <f t="shared" si="73"/>
        <v/>
      </c>
    </row>
    <row r="4684" spans="8:8" x14ac:dyDescent="0.25">
      <c r="H4684" s="2" t="str">
        <f t="shared" si="73"/>
        <v/>
      </c>
    </row>
    <row r="4685" spans="8:8" x14ac:dyDescent="0.25">
      <c r="H4685" s="2" t="str">
        <f t="shared" si="73"/>
        <v/>
      </c>
    </row>
    <row r="4686" spans="8:8" x14ac:dyDescent="0.25">
      <c r="H4686" s="2" t="str">
        <f t="shared" si="73"/>
        <v/>
      </c>
    </row>
    <row r="4687" spans="8:8" x14ac:dyDescent="0.25">
      <c r="H4687" s="2" t="str">
        <f t="shared" si="73"/>
        <v/>
      </c>
    </row>
    <row r="4688" spans="8:8" x14ac:dyDescent="0.25">
      <c r="H4688" s="2" t="str">
        <f t="shared" si="73"/>
        <v/>
      </c>
    </row>
    <row r="4689" spans="8:8" x14ac:dyDescent="0.25">
      <c r="H4689" s="2" t="str">
        <f t="shared" si="73"/>
        <v/>
      </c>
    </row>
    <row r="4690" spans="8:8" x14ac:dyDescent="0.25">
      <c r="H4690" s="2" t="str">
        <f t="shared" si="73"/>
        <v/>
      </c>
    </row>
    <row r="4691" spans="8:8" x14ac:dyDescent="0.25">
      <c r="H4691" s="2" t="str">
        <f t="shared" si="73"/>
        <v/>
      </c>
    </row>
    <row r="4692" spans="8:8" x14ac:dyDescent="0.25">
      <c r="H4692" s="2" t="str">
        <f t="shared" si="73"/>
        <v/>
      </c>
    </row>
    <row r="4693" spans="8:8" x14ac:dyDescent="0.25">
      <c r="H4693" s="2" t="str">
        <f t="shared" si="73"/>
        <v/>
      </c>
    </row>
    <row r="4694" spans="8:8" x14ac:dyDescent="0.25">
      <c r="H4694" s="2" t="str">
        <f t="shared" si="73"/>
        <v/>
      </c>
    </row>
    <row r="4695" spans="8:8" x14ac:dyDescent="0.25">
      <c r="H4695" s="2" t="str">
        <f t="shared" si="73"/>
        <v/>
      </c>
    </row>
    <row r="4696" spans="8:8" x14ac:dyDescent="0.25">
      <c r="H4696" s="2" t="str">
        <f t="shared" si="73"/>
        <v/>
      </c>
    </row>
    <row r="4697" spans="8:8" x14ac:dyDescent="0.25">
      <c r="H4697" s="2" t="str">
        <f t="shared" si="73"/>
        <v/>
      </c>
    </row>
    <row r="4698" spans="8:8" x14ac:dyDescent="0.25">
      <c r="H4698" s="2" t="str">
        <f t="shared" si="73"/>
        <v/>
      </c>
    </row>
    <row r="4699" spans="8:8" x14ac:dyDescent="0.25">
      <c r="H4699" s="2" t="str">
        <f t="shared" si="73"/>
        <v/>
      </c>
    </row>
    <row r="4700" spans="8:8" x14ac:dyDescent="0.25">
      <c r="H4700" s="2" t="str">
        <f t="shared" si="73"/>
        <v/>
      </c>
    </row>
    <row r="4701" spans="8:8" x14ac:dyDescent="0.25">
      <c r="H4701" s="2" t="str">
        <f t="shared" si="73"/>
        <v/>
      </c>
    </row>
    <row r="4702" spans="8:8" x14ac:dyDescent="0.25">
      <c r="H4702" s="2" t="str">
        <f t="shared" si="73"/>
        <v/>
      </c>
    </row>
    <row r="4703" spans="8:8" x14ac:dyDescent="0.25">
      <c r="H4703" s="2" t="str">
        <f t="shared" si="73"/>
        <v/>
      </c>
    </row>
    <row r="4704" spans="8:8" x14ac:dyDescent="0.25">
      <c r="H4704" s="2" t="str">
        <f t="shared" si="73"/>
        <v/>
      </c>
    </row>
    <row r="4705" spans="8:8" x14ac:dyDescent="0.25">
      <c r="H4705" s="2" t="str">
        <f t="shared" si="73"/>
        <v/>
      </c>
    </row>
    <row r="4706" spans="8:8" x14ac:dyDescent="0.25">
      <c r="H4706" s="2" t="str">
        <f t="shared" si="73"/>
        <v/>
      </c>
    </row>
    <row r="4707" spans="8:8" x14ac:dyDescent="0.25">
      <c r="H4707" s="2" t="str">
        <f t="shared" si="73"/>
        <v/>
      </c>
    </row>
    <row r="4708" spans="8:8" x14ac:dyDescent="0.25">
      <c r="H4708" s="2" t="str">
        <f t="shared" si="73"/>
        <v/>
      </c>
    </row>
    <row r="4709" spans="8:8" x14ac:dyDescent="0.25">
      <c r="H4709" s="2" t="str">
        <f t="shared" si="73"/>
        <v/>
      </c>
    </row>
    <row r="4710" spans="8:8" x14ac:dyDescent="0.25">
      <c r="H4710" s="2" t="str">
        <f t="shared" si="73"/>
        <v/>
      </c>
    </row>
    <row r="4711" spans="8:8" x14ac:dyDescent="0.25">
      <c r="H4711" s="2" t="str">
        <f t="shared" si="73"/>
        <v/>
      </c>
    </row>
    <row r="4712" spans="8:8" x14ac:dyDescent="0.25">
      <c r="H4712" s="2" t="str">
        <f t="shared" si="73"/>
        <v/>
      </c>
    </row>
    <row r="4713" spans="8:8" x14ac:dyDescent="0.25">
      <c r="H4713" s="2" t="str">
        <f t="shared" si="73"/>
        <v/>
      </c>
    </row>
    <row r="4714" spans="8:8" x14ac:dyDescent="0.25">
      <c r="H4714" s="2" t="str">
        <f t="shared" si="73"/>
        <v/>
      </c>
    </row>
    <row r="4715" spans="8:8" x14ac:dyDescent="0.25">
      <c r="H4715" s="2" t="str">
        <f t="shared" si="73"/>
        <v/>
      </c>
    </row>
    <row r="4716" spans="8:8" x14ac:dyDescent="0.25">
      <c r="H4716" s="2" t="str">
        <f t="shared" si="73"/>
        <v/>
      </c>
    </row>
    <row r="4717" spans="8:8" x14ac:dyDescent="0.25">
      <c r="H4717" s="2" t="str">
        <f t="shared" si="73"/>
        <v/>
      </c>
    </row>
    <row r="4718" spans="8:8" x14ac:dyDescent="0.25">
      <c r="H4718" s="2" t="str">
        <f t="shared" si="73"/>
        <v/>
      </c>
    </row>
    <row r="4719" spans="8:8" x14ac:dyDescent="0.25">
      <c r="H4719" s="2" t="str">
        <f t="shared" si="73"/>
        <v/>
      </c>
    </row>
    <row r="4720" spans="8:8" x14ac:dyDescent="0.25">
      <c r="H4720" s="2" t="str">
        <f t="shared" si="73"/>
        <v/>
      </c>
    </row>
    <row r="4721" spans="8:8" x14ac:dyDescent="0.25">
      <c r="H4721" s="2" t="str">
        <f t="shared" si="73"/>
        <v/>
      </c>
    </row>
    <row r="4722" spans="8:8" x14ac:dyDescent="0.25">
      <c r="H4722" s="2" t="str">
        <f t="shared" si="73"/>
        <v/>
      </c>
    </row>
    <row r="4723" spans="8:8" x14ac:dyDescent="0.25">
      <c r="H4723" s="2" t="str">
        <f t="shared" si="73"/>
        <v/>
      </c>
    </row>
    <row r="4724" spans="8:8" x14ac:dyDescent="0.25">
      <c r="H4724" s="2" t="str">
        <f t="shared" si="73"/>
        <v/>
      </c>
    </row>
    <row r="4725" spans="8:8" x14ac:dyDescent="0.25">
      <c r="H4725" s="2" t="str">
        <f t="shared" si="73"/>
        <v/>
      </c>
    </row>
    <row r="4726" spans="8:8" x14ac:dyDescent="0.25">
      <c r="H4726" s="2" t="str">
        <f t="shared" si="73"/>
        <v/>
      </c>
    </row>
    <row r="4727" spans="8:8" x14ac:dyDescent="0.25">
      <c r="H4727" s="2" t="str">
        <f t="shared" si="73"/>
        <v/>
      </c>
    </row>
    <row r="4728" spans="8:8" x14ac:dyDescent="0.25">
      <c r="H4728" s="2" t="str">
        <f t="shared" si="73"/>
        <v/>
      </c>
    </row>
    <row r="4729" spans="8:8" x14ac:dyDescent="0.25">
      <c r="H4729" s="2" t="str">
        <f t="shared" si="73"/>
        <v/>
      </c>
    </row>
    <row r="4730" spans="8:8" x14ac:dyDescent="0.25">
      <c r="H4730" s="2" t="str">
        <f t="shared" si="73"/>
        <v/>
      </c>
    </row>
    <row r="4731" spans="8:8" x14ac:dyDescent="0.25">
      <c r="H4731" s="2" t="str">
        <f t="shared" si="73"/>
        <v/>
      </c>
    </row>
    <row r="4732" spans="8:8" x14ac:dyDescent="0.25">
      <c r="H4732" s="2" t="str">
        <f t="shared" si="73"/>
        <v/>
      </c>
    </row>
    <row r="4733" spans="8:8" x14ac:dyDescent="0.25">
      <c r="H4733" s="2" t="str">
        <f t="shared" si="73"/>
        <v/>
      </c>
    </row>
    <row r="4734" spans="8:8" x14ac:dyDescent="0.25">
      <c r="H4734" s="2" t="str">
        <f t="shared" si="73"/>
        <v/>
      </c>
    </row>
    <row r="4735" spans="8:8" x14ac:dyDescent="0.25">
      <c r="H4735" s="2" t="str">
        <f t="shared" si="73"/>
        <v/>
      </c>
    </row>
    <row r="4736" spans="8:8" x14ac:dyDescent="0.25">
      <c r="H4736" s="2" t="str">
        <f t="shared" si="73"/>
        <v/>
      </c>
    </row>
    <row r="4737" spans="8:8" x14ac:dyDescent="0.25">
      <c r="H4737" s="2" t="str">
        <f t="shared" si="73"/>
        <v/>
      </c>
    </row>
    <row r="4738" spans="8:8" x14ac:dyDescent="0.25">
      <c r="H4738" s="2" t="str">
        <f t="shared" si="73"/>
        <v/>
      </c>
    </row>
    <row r="4739" spans="8:8" x14ac:dyDescent="0.25">
      <c r="H4739" s="2" t="str">
        <f t="shared" ref="H4739:H4802" si="74">IF(F4739="Lead",F4739,IF(G4739="Lead",G4739,IF(F4739="Unknown",F4739,IF(G4739="Unknown",G4739,IF(G4739="Galvanized Requiring Replacement",G4739,IF(F4739="NA",G4739,IF(G4739="NA",F4739,IF(AND(F4739="Non Lead",G4739="Non Lead"),"Non Lead","")
)))))))</f>
        <v/>
      </c>
    </row>
    <row r="4740" spans="8:8" x14ac:dyDescent="0.25">
      <c r="H4740" s="2" t="str">
        <f t="shared" si="74"/>
        <v/>
      </c>
    </row>
    <row r="4741" spans="8:8" x14ac:dyDescent="0.25">
      <c r="H4741" s="2" t="str">
        <f t="shared" si="74"/>
        <v/>
      </c>
    </row>
    <row r="4742" spans="8:8" x14ac:dyDescent="0.25">
      <c r="H4742" s="2" t="str">
        <f t="shared" si="74"/>
        <v/>
      </c>
    </row>
    <row r="4743" spans="8:8" x14ac:dyDescent="0.25">
      <c r="H4743" s="2" t="str">
        <f t="shared" si="74"/>
        <v/>
      </c>
    </row>
    <row r="4744" spans="8:8" x14ac:dyDescent="0.25">
      <c r="H4744" s="2" t="str">
        <f t="shared" si="74"/>
        <v/>
      </c>
    </row>
    <row r="4745" spans="8:8" x14ac:dyDescent="0.25">
      <c r="H4745" s="2" t="str">
        <f t="shared" si="74"/>
        <v/>
      </c>
    </row>
    <row r="4746" spans="8:8" x14ac:dyDescent="0.25">
      <c r="H4746" s="2" t="str">
        <f t="shared" si="74"/>
        <v/>
      </c>
    </row>
    <row r="4747" spans="8:8" x14ac:dyDescent="0.25">
      <c r="H4747" s="2" t="str">
        <f t="shared" si="74"/>
        <v/>
      </c>
    </row>
    <row r="4748" spans="8:8" x14ac:dyDescent="0.25">
      <c r="H4748" s="2" t="str">
        <f t="shared" si="74"/>
        <v/>
      </c>
    </row>
    <row r="4749" spans="8:8" x14ac:dyDescent="0.25">
      <c r="H4749" s="2" t="str">
        <f t="shared" si="74"/>
        <v/>
      </c>
    </row>
    <row r="4750" spans="8:8" x14ac:dyDescent="0.25">
      <c r="H4750" s="2" t="str">
        <f t="shared" si="74"/>
        <v/>
      </c>
    </row>
    <row r="4751" spans="8:8" x14ac:dyDescent="0.25">
      <c r="H4751" s="2" t="str">
        <f t="shared" si="74"/>
        <v/>
      </c>
    </row>
    <row r="4752" spans="8:8" x14ac:dyDescent="0.25">
      <c r="H4752" s="2" t="str">
        <f t="shared" si="74"/>
        <v/>
      </c>
    </row>
    <row r="4753" spans="8:8" x14ac:dyDescent="0.25">
      <c r="H4753" s="2" t="str">
        <f t="shared" si="74"/>
        <v/>
      </c>
    </row>
    <row r="4754" spans="8:8" x14ac:dyDescent="0.25">
      <c r="H4754" s="2" t="str">
        <f t="shared" si="74"/>
        <v/>
      </c>
    </row>
    <row r="4755" spans="8:8" x14ac:dyDescent="0.25">
      <c r="H4755" s="2" t="str">
        <f t="shared" si="74"/>
        <v/>
      </c>
    </row>
    <row r="4756" spans="8:8" x14ac:dyDescent="0.25">
      <c r="H4756" s="2" t="str">
        <f t="shared" si="74"/>
        <v/>
      </c>
    </row>
    <row r="4757" spans="8:8" x14ac:dyDescent="0.25">
      <c r="H4757" s="2" t="str">
        <f t="shared" si="74"/>
        <v/>
      </c>
    </row>
    <row r="4758" spans="8:8" x14ac:dyDescent="0.25">
      <c r="H4758" s="2" t="str">
        <f t="shared" si="74"/>
        <v/>
      </c>
    </row>
    <row r="4759" spans="8:8" x14ac:dyDescent="0.25">
      <c r="H4759" s="2" t="str">
        <f t="shared" si="74"/>
        <v/>
      </c>
    </row>
    <row r="4760" spans="8:8" x14ac:dyDescent="0.25">
      <c r="H4760" s="2" t="str">
        <f t="shared" si="74"/>
        <v/>
      </c>
    </row>
    <row r="4761" spans="8:8" x14ac:dyDescent="0.25">
      <c r="H4761" s="2" t="str">
        <f t="shared" si="74"/>
        <v/>
      </c>
    </row>
    <row r="4762" spans="8:8" x14ac:dyDescent="0.25">
      <c r="H4762" s="2" t="str">
        <f t="shared" si="74"/>
        <v/>
      </c>
    </row>
    <row r="4763" spans="8:8" x14ac:dyDescent="0.25">
      <c r="H4763" s="2" t="str">
        <f t="shared" si="74"/>
        <v/>
      </c>
    </row>
    <row r="4764" spans="8:8" x14ac:dyDescent="0.25">
      <c r="H4764" s="2" t="str">
        <f t="shared" si="74"/>
        <v/>
      </c>
    </row>
    <row r="4765" spans="8:8" x14ac:dyDescent="0.25">
      <c r="H4765" s="2" t="str">
        <f t="shared" si="74"/>
        <v/>
      </c>
    </row>
    <row r="4766" spans="8:8" x14ac:dyDescent="0.25">
      <c r="H4766" s="2" t="str">
        <f t="shared" si="74"/>
        <v/>
      </c>
    </row>
    <row r="4767" spans="8:8" x14ac:dyDescent="0.25">
      <c r="H4767" s="2" t="str">
        <f t="shared" si="74"/>
        <v/>
      </c>
    </row>
    <row r="4768" spans="8:8" x14ac:dyDescent="0.25">
      <c r="H4768" s="2" t="str">
        <f t="shared" si="74"/>
        <v/>
      </c>
    </row>
    <row r="4769" spans="8:8" x14ac:dyDescent="0.25">
      <c r="H4769" s="2" t="str">
        <f t="shared" si="74"/>
        <v/>
      </c>
    </row>
    <row r="4770" spans="8:8" x14ac:dyDescent="0.25">
      <c r="H4770" s="2" t="str">
        <f t="shared" si="74"/>
        <v/>
      </c>
    </row>
    <row r="4771" spans="8:8" x14ac:dyDescent="0.25">
      <c r="H4771" s="2" t="str">
        <f t="shared" si="74"/>
        <v/>
      </c>
    </row>
    <row r="4772" spans="8:8" x14ac:dyDescent="0.25">
      <c r="H4772" s="2" t="str">
        <f t="shared" si="74"/>
        <v/>
      </c>
    </row>
    <row r="4773" spans="8:8" x14ac:dyDescent="0.25">
      <c r="H4773" s="2" t="str">
        <f t="shared" si="74"/>
        <v/>
      </c>
    </row>
    <row r="4774" spans="8:8" x14ac:dyDescent="0.25">
      <c r="H4774" s="2" t="str">
        <f t="shared" si="74"/>
        <v/>
      </c>
    </row>
    <row r="4775" spans="8:8" x14ac:dyDescent="0.25">
      <c r="H4775" s="2" t="str">
        <f t="shared" si="74"/>
        <v/>
      </c>
    </row>
    <row r="4776" spans="8:8" x14ac:dyDescent="0.25">
      <c r="H4776" s="2" t="str">
        <f t="shared" si="74"/>
        <v/>
      </c>
    </row>
    <row r="4777" spans="8:8" x14ac:dyDescent="0.25">
      <c r="H4777" s="2" t="str">
        <f t="shared" si="74"/>
        <v/>
      </c>
    </row>
    <row r="4778" spans="8:8" x14ac:dyDescent="0.25">
      <c r="H4778" s="2" t="str">
        <f t="shared" si="74"/>
        <v/>
      </c>
    </row>
    <row r="4779" spans="8:8" x14ac:dyDescent="0.25">
      <c r="H4779" s="2" t="str">
        <f t="shared" si="74"/>
        <v/>
      </c>
    </row>
    <row r="4780" spans="8:8" x14ac:dyDescent="0.25">
      <c r="H4780" s="2" t="str">
        <f t="shared" si="74"/>
        <v/>
      </c>
    </row>
    <row r="4781" spans="8:8" x14ac:dyDescent="0.25">
      <c r="H4781" s="2" t="str">
        <f t="shared" si="74"/>
        <v/>
      </c>
    </row>
    <row r="4782" spans="8:8" x14ac:dyDescent="0.25">
      <c r="H4782" s="2" t="str">
        <f t="shared" si="74"/>
        <v/>
      </c>
    </row>
    <row r="4783" spans="8:8" x14ac:dyDescent="0.25">
      <c r="H4783" s="2" t="str">
        <f t="shared" si="74"/>
        <v/>
      </c>
    </row>
    <row r="4784" spans="8:8" x14ac:dyDescent="0.25">
      <c r="H4784" s="2" t="str">
        <f t="shared" si="74"/>
        <v/>
      </c>
    </row>
    <row r="4785" spans="8:8" x14ac:dyDescent="0.25">
      <c r="H4785" s="2" t="str">
        <f t="shared" si="74"/>
        <v/>
      </c>
    </row>
    <row r="4786" spans="8:8" x14ac:dyDescent="0.25">
      <c r="H4786" s="2" t="str">
        <f t="shared" si="74"/>
        <v/>
      </c>
    </row>
    <row r="4787" spans="8:8" x14ac:dyDescent="0.25">
      <c r="H4787" s="2" t="str">
        <f t="shared" si="74"/>
        <v/>
      </c>
    </row>
    <row r="4788" spans="8:8" x14ac:dyDescent="0.25">
      <c r="H4788" s="2" t="str">
        <f t="shared" si="74"/>
        <v/>
      </c>
    </row>
    <row r="4789" spans="8:8" x14ac:dyDescent="0.25">
      <c r="H4789" s="2" t="str">
        <f t="shared" si="74"/>
        <v/>
      </c>
    </row>
    <row r="4790" spans="8:8" x14ac:dyDescent="0.25">
      <c r="H4790" s="2" t="str">
        <f t="shared" si="74"/>
        <v/>
      </c>
    </row>
    <row r="4791" spans="8:8" x14ac:dyDescent="0.25">
      <c r="H4791" s="2" t="str">
        <f t="shared" si="74"/>
        <v/>
      </c>
    </row>
    <row r="4792" spans="8:8" x14ac:dyDescent="0.25">
      <c r="H4792" s="2" t="str">
        <f t="shared" si="74"/>
        <v/>
      </c>
    </row>
    <row r="4793" spans="8:8" x14ac:dyDescent="0.25">
      <c r="H4793" s="2" t="str">
        <f t="shared" si="74"/>
        <v/>
      </c>
    </row>
    <row r="4794" spans="8:8" x14ac:dyDescent="0.25">
      <c r="H4794" s="2" t="str">
        <f t="shared" si="74"/>
        <v/>
      </c>
    </row>
    <row r="4795" spans="8:8" x14ac:dyDescent="0.25">
      <c r="H4795" s="2" t="str">
        <f t="shared" si="74"/>
        <v/>
      </c>
    </row>
    <row r="4796" spans="8:8" x14ac:dyDescent="0.25">
      <c r="H4796" s="2" t="str">
        <f t="shared" si="74"/>
        <v/>
      </c>
    </row>
    <row r="4797" spans="8:8" x14ac:dyDescent="0.25">
      <c r="H4797" s="2" t="str">
        <f t="shared" si="74"/>
        <v/>
      </c>
    </row>
    <row r="4798" spans="8:8" x14ac:dyDescent="0.25">
      <c r="H4798" s="2" t="str">
        <f t="shared" si="74"/>
        <v/>
      </c>
    </row>
    <row r="4799" spans="8:8" x14ac:dyDescent="0.25">
      <c r="H4799" s="2" t="str">
        <f t="shared" si="74"/>
        <v/>
      </c>
    </row>
    <row r="4800" spans="8:8" x14ac:dyDescent="0.25">
      <c r="H4800" s="2" t="str">
        <f t="shared" si="74"/>
        <v/>
      </c>
    </row>
    <row r="4801" spans="8:8" x14ac:dyDescent="0.25">
      <c r="H4801" s="2" t="str">
        <f t="shared" si="74"/>
        <v/>
      </c>
    </row>
    <row r="4802" spans="8:8" x14ac:dyDescent="0.25">
      <c r="H4802" s="2" t="str">
        <f t="shared" si="74"/>
        <v/>
      </c>
    </row>
    <row r="4803" spans="8:8" x14ac:dyDescent="0.25">
      <c r="H4803" s="2" t="str">
        <f t="shared" ref="H4803:H4866" si="75">IF(F4803="Lead",F4803,IF(G4803="Lead",G4803,IF(F4803="Unknown",F4803,IF(G4803="Unknown",G4803,IF(G4803="Galvanized Requiring Replacement",G4803,IF(F4803="NA",G4803,IF(G4803="NA",F4803,IF(AND(F4803="Non Lead",G4803="Non Lead"),"Non Lead","")
)))))))</f>
        <v/>
      </c>
    </row>
    <row r="4804" spans="8:8" x14ac:dyDescent="0.25">
      <c r="H4804" s="2" t="str">
        <f t="shared" si="75"/>
        <v/>
      </c>
    </row>
    <row r="4805" spans="8:8" x14ac:dyDescent="0.25">
      <c r="H4805" s="2" t="str">
        <f t="shared" si="75"/>
        <v/>
      </c>
    </row>
    <row r="4806" spans="8:8" x14ac:dyDescent="0.25">
      <c r="H4806" s="2" t="str">
        <f t="shared" si="75"/>
        <v/>
      </c>
    </row>
    <row r="4807" spans="8:8" x14ac:dyDescent="0.25">
      <c r="H4807" s="2" t="str">
        <f t="shared" si="75"/>
        <v/>
      </c>
    </row>
    <row r="4808" spans="8:8" x14ac:dyDescent="0.25">
      <c r="H4808" s="2" t="str">
        <f t="shared" si="75"/>
        <v/>
      </c>
    </row>
    <row r="4809" spans="8:8" x14ac:dyDescent="0.25">
      <c r="H4809" s="2" t="str">
        <f t="shared" si="75"/>
        <v/>
      </c>
    </row>
    <row r="4810" spans="8:8" x14ac:dyDescent="0.25">
      <c r="H4810" s="2" t="str">
        <f t="shared" si="75"/>
        <v/>
      </c>
    </row>
    <row r="4811" spans="8:8" x14ac:dyDescent="0.25">
      <c r="H4811" s="2" t="str">
        <f t="shared" si="75"/>
        <v/>
      </c>
    </row>
    <row r="4812" spans="8:8" x14ac:dyDescent="0.25">
      <c r="H4812" s="2" t="str">
        <f t="shared" si="75"/>
        <v/>
      </c>
    </row>
    <row r="4813" spans="8:8" x14ac:dyDescent="0.25">
      <c r="H4813" s="2" t="str">
        <f t="shared" si="75"/>
        <v/>
      </c>
    </row>
    <row r="4814" spans="8:8" x14ac:dyDescent="0.25">
      <c r="H4814" s="2" t="str">
        <f t="shared" si="75"/>
        <v/>
      </c>
    </row>
    <row r="4815" spans="8:8" x14ac:dyDescent="0.25">
      <c r="H4815" s="2" t="str">
        <f t="shared" si="75"/>
        <v/>
      </c>
    </row>
    <row r="4816" spans="8:8" x14ac:dyDescent="0.25">
      <c r="H4816" s="2" t="str">
        <f t="shared" si="75"/>
        <v/>
      </c>
    </row>
    <row r="4817" spans="8:8" x14ac:dyDescent="0.25">
      <c r="H4817" s="2" t="str">
        <f t="shared" si="75"/>
        <v/>
      </c>
    </row>
    <row r="4818" spans="8:8" x14ac:dyDescent="0.25">
      <c r="H4818" s="2" t="str">
        <f t="shared" si="75"/>
        <v/>
      </c>
    </row>
    <row r="4819" spans="8:8" x14ac:dyDescent="0.25">
      <c r="H4819" s="2" t="str">
        <f t="shared" si="75"/>
        <v/>
      </c>
    </row>
    <row r="4820" spans="8:8" x14ac:dyDescent="0.25">
      <c r="H4820" s="2" t="str">
        <f t="shared" si="75"/>
        <v/>
      </c>
    </row>
    <row r="4821" spans="8:8" x14ac:dyDescent="0.25">
      <c r="H4821" s="2" t="str">
        <f t="shared" si="75"/>
        <v/>
      </c>
    </row>
    <row r="4822" spans="8:8" x14ac:dyDescent="0.25">
      <c r="H4822" s="2" t="str">
        <f t="shared" si="75"/>
        <v/>
      </c>
    </row>
    <row r="4823" spans="8:8" x14ac:dyDescent="0.25">
      <c r="H4823" s="2" t="str">
        <f t="shared" si="75"/>
        <v/>
      </c>
    </row>
    <row r="4824" spans="8:8" x14ac:dyDescent="0.25">
      <c r="H4824" s="2" t="str">
        <f t="shared" si="75"/>
        <v/>
      </c>
    </row>
    <row r="4825" spans="8:8" x14ac:dyDescent="0.25">
      <c r="H4825" s="2" t="str">
        <f t="shared" si="75"/>
        <v/>
      </c>
    </row>
    <row r="4826" spans="8:8" x14ac:dyDescent="0.25">
      <c r="H4826" s="2" t="str">
        <f t="shared" si="75"/>
        <v/>
      </c>
    </row>
    <row r="4827" spans="8:8" x14ac:dyDescent="0.25">
      <c r="H4827" s="2" t="str">
        <f t="shared" si="75"/>
        <v/>
      </c>
    </row>
    <row r="4828" spans="8:8" x14ac:dyDescent="0.25">
      <c r="H4828" s="2" t="str">
        <f t="shared" si="75"/>
        <v/>
      </c>
    </row>
    <row r="4829" spans="8:8" x14ac:dyDescent="0.25">
      <c r="H4829" s="2" t="str">
        <f t="shared" si="75"/>
        <v/>
      </c>
    </row>
    <row r="4830" spans="8:8" x14ac:dyDescent="0.25">
      <c r="H4830" s="2" t="str">
        <f t="shared" si="75"/>
        <v/>
      </c>
    </row>
    <row r="4831" spans="8:8" x14ac:dyDescent="0.25">
      <c r="H4831" s="2" t="str">
        <f t="shared" si="75"/>
        <v/>
      </c>
    </row>
    <row r="4832" spans="8:8" x14ac:dyDescent="0.25">
      <c r="H4832" s="2" t="str">
        <f t="shared" si="75"/>
        <v/>
      </c>
    </row>
    <row r="4833" spans="8:8" x14ac:dyDescent="0.25">
      <c r="H4833" s="2" t="str">
        <f t="shared" si="75"/>
        <v/>
      </c>
    </row>
    <row r="4834" spans="8:8" x14ac:dyDescent="0.25">
      <c r="H4834" s="2" t="str">
        <f t="shared" si="75"/>
        <v/>
      </c>
    </row>
    <row r="4835" spans="8:8" x14ac:dyDescent="0.25">
      <c r="H4835" s="2" t="str">
        <f t="shared" si="75"/>
        <v/>
      </c>
    </row>
    <row r="4836" spans="8:8" x14ac:dyDescent="0.25">
      <c r="H4836" s="2" t="str">
        <f t="shared" si="75"/>
        <v/>
      </c>
    </row>
    <row r="4837" spans="8:8" x14ac:dyDescent="0.25">
      <c r="H4837" s="2" t="str">
        <f t="shared" si="75"/>
        <v/>
      </c>
    </row>
    <row r="4838" spans="8:8" x14ac:dyDescent="0.25">
      <c r="H4838" s="2" t="str">
        <f t="shared" si="75"/>
        <v/>
      </c>
    </row>
    <row r="4839" spans="8:8" x14ac:dyDescent="0.25">
      <c r="H4839" s="2" t="str">
        <f t="shared" si="75"/>
        <v/>
      </c>
    </row>
    <row r="4840" spans="8:8" x14ac:dyDescent="0.25">
      <c r="H4840" s="2" t="str">
        <f t="shared" si="75"/>
        <v/>
      </c>
    </row>
    <row r="4841" spans="8:8" x14ac:dyDescent="0.25">
      <c r="H4841" s="2" t="str">
        <f t="shared" si="75"/>
        <v/>
      </c>
    </row>
    <row r="4842" spans="8:8" x14ac:dyDescent="0.25">
      <c r="H4842" s="2" t="str">
        <f t="shared" si="75"/>
        <v/>
      </c>
    </row>
    <row r="4843" spans="8:8" x14ac:dyDescent="0.25">
      <c r="H4843" s="2" t="str">
        <f t="shared" si="75"/>
        <v/>
      </c>
    </row>
    <row r="4844" spans="8:8" x14ac:dyDescent="0.25">
      <c r="H4844" s="2" t="str">
        <f t="shared" si="75"/>
        <v/>
      </c>
    </row>
    <row r="4845" spans="8:8" x14ac:dyDescent="0.25">
      <c r="H4845" s="2" t="str">
        <f t="shared" si="75"/>
        <v/>
      </c>
    </row>
    <row r="4846" spans="8:8" x14ac:dyDescent="0.25">
      <c r="H4846" s="2" t="str">
        <f t="shared" si="75"/>
        <v/>
      </c>
    </row>
    <row r="4847" spans="8:8" x14ac:dyDescent="0.25">
      <c r="H4847" s="2" t="str">
        <f t="shared" si="75"/>
        <v/>
      </c>
    </row>
    <row r="4848" spans="8:8" x14ac:dyDescent="0.25">
      <c r="H4848" s="2" t="str">
        <f t="shared" si="75"/>
        <v/>
      </c>
    </row>
    <row r="4849" spans="8:8" x14ac:dyDescent="0.25">
      <c r="H4849" s="2" t="str">
        <f t="shared" si="75"/>
        <v/>
      </c>
    </row>
    <row r="4850" spans="8:8" x14ac:dyDescent="0.25">
      <c r="H4850" s="2" t="str">
        <f t="shared" si="75"/>
        <v/>
      </c>
    </row>
    <row r="4851" spans="8:8" x14ac:dyDescent="0.25">
      <c r="H4851" s="2" t="str">
        <f t="shared" si="75"/>
        <v/>
      </c>
    </row>
    <row r="4852" spans="8:8" x14ac:dyDescent="0.25">
      <c r="H4852" s="2" t="str">
        <f t="shared" si="75"/>
        <v/>
      </c>
    </row>
    <row r="4853" spans="8:8" x14ac:dyDescent="0.25">
      <c r="H4853" s="2" t="str">
        <f t="shared" si="75"/>
        <v/>
      </c>
    </row>
    <row r="4854" spans="8:8" x14ac:dyDescent="0.25">
      <c r="H4854" s="2" t="str">
        <f t="shared" si="75"/>
        <v/>
      </c>
    </row>
    <row r="4855" spans="8:8" x14ac:dyDescent="0.25">
      <c r="H4855" s="2" t="str">
        <f t="shared" si="75"/>
        <v/>
      </c>
    </row>
    <row r="4856" spans="8:8" x14ac:dyDescent="0.25">
      <c r="H4856" s="2" t="str">
        <f t="shared" si="75"/>
        <v/>
      </c>
    </row>
    <row r="4857" spans="8:8" x14ac:dyDescent="0.25">
      <c r="H4857" s="2" t="str">
        <f t="shared" si="75"/>
        <v/>
      </c>
    </row>
    <row r="4858" spans="8:8" x14ac:dyDescent="0.25">
      <c r="H4858" s="2" t="str">
        <f t="shared" si="75"/>
        <v/>
      </c>
    </row>
    <row r="4859" spans="8:8" x14ac:dyDescent="0.25">
      <c r="H4859" s="2" t="str">
        <f t="shared" si="75"/>
        <v/>
      </c>
    </row>
    <row r="4860" spans="8:8" x14ac:dyDescent="0.25">
      <c r="H4860" s="2" t="str">
        <f t="shared" si="75"/>
        <v/>
      </c>
    </row>
    <row r="4861" spans="8:8" x14ac:dyDescent="0.25">
      <c r="H4861" s="2" t="str">
        <f t="shared" si="75"/>
        <v/>
      </c>
    </row>
    <row r="4862" spans="8:8" x14ac:dyDescent="0.25">
      <c r="H4862" s="2" t="str">
        <f t="shared" si="75"/>
        <v/>
      </c>
    </row>
    <row r="4863" spans="8:8" x14ac:dyDescent="0.25">
      <c r="H4863" s="2" t="str">
        <f t="shared" si="75"/>
        <v/>
      </c>
    </row>
    <row r="4864" spans="8:8" x14ac:dyDescent="0.25">
      <c r="H4864" s="2" t="str">
        <f t="shared" si="75"/>
        <v/>
      </c>
    </row>
    <row r="4865" spans="8:8" x14ac:dyDescent="0.25">
      <c r="H4865" s="2" t="str">
        <f t="shared" si="75"/>
        <v/>
      </c>
    </row>
    <row r="4866" spans="8:8" x14ac:dyDescent="0.25">
      <c r="H4866" s="2" t="str">
        <f t="shared" si="75"/>
        <v/>
      </c>
    </row>
    <row r="4867" spans="8:8" x14ac:dyDescent="0.25">
      <c r="H4867" s="2" t="str">
        <f t="shared" ref="H4867:H4930" si="76">IF(F4867="Lead",F4867,IF(G4867="Lead",G4867,IF(F4867="Unknown",F4867,IF(G4867="Unknown",G4867,IF(G4867="Galvanized Requiring Replacement",G4867,IF(F4867="NA",G4867,IF(G4867="NA",F4867,IF(AND(F4867="Non Lead",G4867="Non Lead"),"Non Lead","")
)))))))</f>
        <v/>
      </c>
    </row>
    <row r="4868" spans="8:8" x14ac:dyDescent="0.25">
      <c r="H4868" s="2" t="str">
        <f t="shared" si="76"/>
        <v/>
      </c>
    </row>
    <row r="4869" spans="8:8" x14ac:dyDescent="0.25">
      <c r="H4869" s="2" t="str">
        <f t="shared" si="76"/>
        <v/>
      </c>
    </row>
    <row r="4870" spans="8:8" x14ac:dyDescent="0.25">
      <c r="H4870" s="2" t="str">
        <f t="shared" si="76"/>
        <v/>
      </c>
    </row>
    <row r="4871" spans="8:8" x14ac:dyDescent="0.25">
      <c r="H4871" s="2" t="str">
        <f t="shared" si="76"/>
        <v/>
      </c>
    </row>
    <row r="4872" spans="8:8" x14ac:dyDescent="0.25">
      <c r="H4872" s="2" t="str">
        <f t="shared" si="76"/>
        <v/>
      </c>
    </row>
    <row r="4873" spans="8:8" x14ac:dyDescent="0.25">
      <c r="H4873" s="2" t="str">
        <f t="shared" si="76"/>
        <v/>
      </c>
    </row>
    <row r="4874" spans="8:8" x14ac:dyDescent="0.25">
      <c r="H4874" s="2" t="str">
        <f t="shared" si="76"/>
        <v/>
      </c>
    </row>
    <row r="4875" spans="8:8" x14ac:dyDescent="0.25">
      <c r="H4875" s="2" t="str">
        <f t="shared" si="76"/>
        <v/>
      </c>
    </row>
    <row r="4876" spans="8:8" x14ac:dyDescent="0.25">
      <c r="H4876" s="2" t="str">
        <f t="shared" si="76"/>
        <v/>
      </c>
    </row>
    <row r="4877" spans="8:8" x14ac:dyDescent="0.25">
      <c r="H4877" s="2" t="str">
        <f t="shared" si="76"/>
        <v/>
      </c>
    </row>
    <row r="4878" spans="8:8" x14ac:dyDescent="0.25">
      <c r="H4878" s="2" t="str">
        <f t="shared" si="76"/>
        <v/>
      </c>
    </row>
    <row r="4879" spans="8:8" x14ac:dyDescent="0.25">
      <c r="H4879" s="2" t="str">
        <f t="shared" si="76"/>
        <v/>
      </c>
    </row>
    <row r="4880" spans="8:8" x14ac:dyDescent="0.25">
      <c r="H4880" s="2" t="str">
        <f t="shared" si="76"/>
        <v/>
      </c>
    </row>
    <row r="4881" spans="8:8" x14ac:dyDescent="0.25">
      <c r="H4881" s="2" t="str">
        <f t="shared" si="76"/>
        <v/>
      </c>
    </row>
    <row r="4882" spans="8:8" x14ac:dyDescent="0.25">
      <c r="H4882" s="2" t="str">
        <f t="shared" si="76"/>
        <v/>
      </c>
    </row>
    <row r="4883" spans="8:8" x14ac:dyDescent="0.25">
      <c r="H4883" s="2" t="str">
        <f t="shared" si="76"/>
        <v/>
      </c>
    </row>
    <row r="4884" spans="8:8" x14ac:dyDescent="0.25">
      <c r="H4884" s="2" t="str">
        <f t="shared" si="76"/>
        <v/>
      </c>
    </row>
    <row r="4885" spans="8:8" x14ac:dyDescent="0.25">
      <c r="H4885" s="2" t="str">
        <f t="shared" si="76"/>
        <v/>
      </c>
    </row>
    <row r="4886" spans="8:8" x14ac:dyDescent="0.25">
      <c r="H4886" s="2" t="str">
        <f t="shared" si="76"/>
        <v/>
      </c>
    </row>
    <row r="4887" spans="8:8" x14ac:dyDescent="0.25">
      <c r="H4887" s="2" t="str">
        <f t="shared" si="76"/>
        <v/>
      </c>
    </row>
    <row r="4888" spans="8:8" x14ac:dyDescent="0.25">
      <c r="H4888" s="2" t="str">
        <f t="shared" si="76"/>
        <v/>
      </c>
    </row>
    <row r="4889" spans="8:8" x14ac:dyDescent="0.25">
      <c r="H4889" s="2" t="str">
        <f t="shared" si="76"/>
        <v/>
      </c>
    </row>
    <row r="4890" spans="8:8" x14ac:dyDescent="0.25">
      <c r="H4890" s="2" t="str">
        <f t="shared" si="76"/>
        <v/>
      </c>
    </row>
    <row r="4891" spans="8:8" x14ac:dyDescent="0.25">
      <c r="H4891" s="2" t="str">
        <f t="shared" si="76"/>
        <v/>
      </c>
    </row>
    <row r="4892" spans="8:8" x14ac:dyDescent="0.25">
      <c r="H4892" s="2" t="str">
        <f t="shared" si="76"/>
        <v/>
      </c>
    </row>
    <row r="4893" spans="8:8" x14ac:dyDescent="0.25">
      <c r="H4893" s="2" t="str">
        <f t="shared" si="76"/>
        <v/>
      </c>
    </row>
    <row r="4894" spans="8:8" x14ac:dyDescent="0.25">
      <c r="H4894" s="2" t="str">
        <f t="shared" si="76"/>
        <v/>
      </c>
    </row>
    <row r="4895" spans="8:8" x14ac:dyDescent="0.25">
      <c r="H4895" s="2" t="str">
        <f t="shared" si="76"/>
        <v/>
      </c>
    </row>
    <row r="4896" spans="8:8" x14ac:dyDescent="0.25">
      <c r="H4896" s="2" t="str">
        <f t="shared" si="76"/>
        <v/>
      </c>
    </row>
    <row r="4897" spans="8:8" x14ac:dyDescent="0.25">
      <c r="H4897" s="2" t="str">
        <f t="shared" si="76"/>
        <v/>
      </c>
    </row>
    <row r="4898" spans="8:8" x14ac:dyDescent="0.25">
      <c r="H4898" s="2" t="str">
        <f t="shared" si="76"/>
        <v/>
      </c>
    </row>
    <row r="4899" spans="8:8" x14ac:dyDescent="0.25">
      <c r="H4899" s="2" t="str">
        <f t="shared" si="76"/>
        <v/>
      </c>
    </row>
    <row r="4900" spans="8:8" x14ac:dyDescent="0.25">
      <c r="H4900" s="2" t="str">
        <f t="shared" si="76"/>
        <v/>
      </c>
    </row>
    <row r="4901" spans="8:8" x14ac:dyDescent="0.25">
      <c r="H4901" s="2" t="str">
        <f t="shared" si="76"/>
        <v/>
      </c>
    </row>
    <row r="4902" spans="8:8" x14ac:dyDescent="0.25">
      <c r="H4902" s="2" t="str">
        <f t="shared" si="76"/>
        <v/>
      </c>
    </row>
    <row r="4903" spans="8:8" x14ac:dyDescent="0.25">
      <c r="H4903" s="2" t="str">
        <f t="shared" si="76"/>
        <v/>
      </c>
    </row>
    <row r="4904" spans="8:8" x14ac:dyDescent="0.25">
      <c r="H4904" s="2" t="str">
        <f t="shared" si="76"/>
        <v/>
      </c>
    </row>
    <row r="4905" spans="8:8" x14ac:dyDescent="0.25">
      <c r="H4905" s="2" t="str">
        <f t="shared" si="76"/>
        <v/>
      </c>
    </row>
    <row r="4906" spans="8:8" x14ac:dyDescent="0.25">
      <c r="H4906" s="2" t="str">
        <f t="shared" si="76"/>
        <v/>
      </c>
    </row>
    <row r="4907" spans="8:8" x14ac:dyDescent="0.25">
      <c r="H4907" s="2" t="str">
        <f t="shared" si="76"/>
        <v/>
      </c>
    </row>
    <row r="4908" spans="8:8" x14ac:dyDescent="0.25">
      <c r="H4908" s="2" t="str">
        <f t="shared" si="76"/>
        <v/>
      </c>
    </row>
    <row r="4909" spans="8:8" x14ac:dyDescent="0.25">
      <c r="H4909" s="2" t="str">
        <f t="shared" si="76"/>
        <v/>
      </c>
    </row>
    <row r="4910" spans="8:8" x14ac:dyDescent="0.25">
      <c r="H4910" s="2" t="str">
        <f t="shared" si="76"/>
        <v/>
      </c>
    </row>
    <row r="4911" spans="8:8" x14ac:dyDescent="0.25">
      <c r="H4911" s="2" t="str">
        <f t="shared" si="76"/>
        <v/>
      </c>
    </row>
    <row r="4912" spans="8:8" x14ac:dyDescent="0.25">
      <c r="H4912" s="2" t="str">
        <f t="shared" si="76"/>
        <v/>
      </c>
    </row>
    <row r="4913" spans="8:8" x14ac:dyDescent="0.25">
      <c r="H4913" s="2" t="str">
        <f t="shared" si="76"/>
        <v/>
      </c>
    </row>
    <row r="4914" spans="8:8" x14ac:dyDescent="0.25">
      <c r="H4914" s="2" t="str">
        <f t="shared" si="76"/>
        <v/>
      </c>
    </row>
    <row r="4915" spans="8:8" x14ac:dyDescent="0.25">
      <c r="H4915" s="2" t="str">
        <f t="shared" si="76"/>
        <v/>
      </c>
    </row>
    <row r="4916" spans="8:8" x14ac:dyDescent="0.25">
      <c r="H4916" s="2" t="str">
        <f t="shared" si="76"/>
        <v/>
      </c>
    </row>
    <row r="4917" spans="8:8" x14ac:dyDescent="0.25">
      <c r="H4917" s="2" t="str">
        <f t="shared" si="76"/>
        <v/>
      </c>
    </row>
    <row r="4918" spans="8:8" x14ac:dyDescent="0.25">
      <c r="H4918" s="2" t="str">
        <f t="shared" si="76"/>
        <v/>
      </c>
    </row>
    <row r="4919" spans="8:8" x14ac:dyDescent="0.25">
      <c r="H4919" s="2" t="str">
        <f t="shared" si="76"/>
        <v/>
      </c>
    </row>
    <row r="4920" spans="8:8" x14ac:dyDescent="0.25">
      <c r="H4920" s="2" t="str">
        <f t="shared" si="76"/>
        <v/>
      </c>
    </row>
    <row r="4921" spans="8:8" x14ac:dyDescent="0.25">
      <c r="H4921" s="2" t="str">
        <f t="shared" si="76"/>
        <v/>
      </c>
    </row>
    <row r="4922" spans="8:8" x14ac:dyDescent="0.25">
      <c r="H4922" s="2" t="str">
        <f t="shared" si="76"/>
        <v/>
      </c>
    </row>
    <row r="4923" spans="8:8" x14ac:dyDescent="0.25">
      <c r="H4923" s="2" t="str">
        <f t="shared" si="76"/>
        <v/>
      </c>
    </row>
    <row r="4924" spans="8:8" x14ac:dyDescent="0.25">
      <c r="H4924" s="2" t="str">
        <f t="shared" si="76"/>
        <v/>
      </c>
    </row>
    <row r="4925" spans="8:8" x14ac:dyDescent="0.25">
      <c r="H4925" s="2" t="str">
        <f t="shared" si="76"/>
        <v/>
      </c>
    </row>
    <row r="4926" spans="8:8" x14ac:dyDescent="0.25">
      <c r="H4926" s="2" t="str">
        <f t="shared" si="76"/>
        <v/>
      </c>
    </row>
    <row r="4927" spans="8:8" x14ac:dyDescent="0.25">
      <c r="H4927" s="2" t="str">
        <f t="shared" si="76"/>
        <v/>
      </c>
    </row>
    <row r="4928" spans="8:8" x14ac:dyDescent="0.25">
      <c r="H4928" s="2" t="str">
        <f t="shared" si="76"/>
        <v/>
      </c>
    </row>
    <row r="4929" spans="8:8" x14ac:dyDescent="0.25">
      <c r="H4929" s="2" t="str">
        <f t="shared" si="76"/>
        <v/>
      </c>
    </row>
    <row r="4930" spans="8:8" x14ac:dyDescent="0.25">
      <c r="H4930" s="2" t="str">
        <f t="shared" si="76"/>
        <v/>
      </c>
    </row>
    <row r="4931" spans="8:8" x14ac:dyDescent="0.25">
      <c r="H4931" s="2" t="str">
        <f t="shared" ref="H4931:H4994" si="77">IF(F4931="Lead",F4931,IF(G4931="Lead",G4931,IF(F4931="Unknown",F4931,IF(G4931="Unknown",G4931,IF(G4931="Galvanized Requiring Replacement",G4931,IF(F4931="NA",G4931,IF(G4931="NA",F4931,IF(AND(F4931="Non Lead",G4931="Non Lead"),"Non Lead","")
)))))))</f>
        <v/>
      </c>
    </row>
    <row r="4932" spans="8:8" x14ac:dyDescent="0.25">
      <c r="H4932" s="2" t="str">
        <f t="shared" si="77"/>
        <v/>
      </c>
    </row>
    <row r="4933" spans="8:8" x14ac:dyDescent="0.25">
      <c r="H4933" s="2" t="str">
        <f t="shared" si="77"/>
        <v/>
      </c>
    </row>
    <row r="4934" spans="8:8" x14ac:dyDescent="0.25">
      <c r="H4934" s="2" t="str">
        <f t="shared" si="77"/>
        <v/>
      </c>
    </row>
    <row r="4935" spans="8:8" x14ac:dyDescent="0.25">
      <c r="H4935" s="2" t="str">
        <f t="shared" si="77"/>
        <v/>
      </c>
    </row>
    <row r="4936" spans="8:8" x14ac:dyDescent="0.25">
      <c r="H4936" s="2" t="str">
        <f t="shared" si="77"/>
        <v/>
      </c>
    </row>
    <row r="4937" spans="8:8" x14ac:dyDescent="0.25">
      <c r="H4937" s="2" t="str">
        <f t="shared" si="77"/>
        <v/>
      </c>
    </row>
    <row r="4938" spans="8:8" x14ac:dyDescent="0.25">
      <c r="H4938" s="2" t="str">
        <f t="shared" si="77"/>
        <v/>
      </c>
    </row>
    <row r="4939" spans="8:8" x14ac:dyDescent="0.25">
      <c r="H4939" s="2" t="str">
        <f t="shared" si="77"/>
        <v/>
      </c>
    </row>
    <row r="4940" spans="8:8" x14ac:dyDescent="0.25">
      <c r="H4940" s="2" t="str">
        <f t="shared" si="77"/>
        <v/>
      </c>
    </row>
    <row r="4941" spans="8:8" x14ac:dyDescent="0.25">
      <c r="H4941" s="2" t="str">
        <f t="shared" si="77"/>
        <v/>
      </c>
    </row>
    <row r="4942" spans="8:8" x14ac:dyDescent="0.25">
      <c r="H4942" s="2" t="str">
        <f t="shared" si="77"/>
        <v/>
      </c>
    </row>
    <row r="4943" spans="8:8" x14ac:dyDescent="0.25">
      <c r="H4943" s="2" t="str">
        <f t="shared" si="77"/>
        <v/>
      </c>
    </row>
    <row r="4944" spans="8:8" x14ac:dyDescent="0.25">
      <c r="H4944" s="2" t="str">
        <f t="shared" si="77"/>
        <v/>
      </c>
    </row>
    <row r="4945" spans="8:8" x14ac:dyDescent="0.25">
      <c r="H4945" s="2" t="str">
        <f t="shared" si="77"/>
        <v/>
      </c>
    </row>
    <row r="4946" spans="8:8" x14ac:dyDescent="0.25">
      <c r="H4946" s="2" t="str">
        <f t="shared" si="77"/>
        <v/>
      </c>
    </row>
    <row r="4947" spans="8:8" x14ac:dyDescent="0.25">
      <c r="H4947" s="2" t="str">
        <f t="shared" si="77"/>
        <v/>
      </c>
    </row>
    <row r="4948" spans="8:8" x14ac:dyDescent="0.25">
      <c r="H4948" s="2" t="str">
        <f t="shared" si="77"/>
        <v/>
      </c>
    </row>
    <row r="4949" spans="8:8" x14ac:dyDescent="0.25">
      <c r="H4949" s="2" t="str">
        <f t="shared" si="77"/>
        <v/>
      </c>
    </row>
    <row r="4950" spans="8:8" x14ac:dyDescent="0.25">
      <c r="H4950" s="2" t="str">
        <f t="shared" si="77"/>
        <v/>
      </c>
    </row>
    <row r="4951" spans="8:8" x14ac:dyDescent="0.25">
      <c r="H4951" s="2" t="str">
        <f t="shared" si="77"/>
        <v/>
      </c>
    </row>
    <row r="4952" spans="8:8" x14ac:dyDescent="0.25">
      <c r="H4952" s="2" t="str">
        <f t="shared" si="77"/>
        <v/>
      </c>
    </row>
    <row r="4953" spans="8:8" x14ac:dyDescent="0.25">
      <c r="H4953" s="2" t="str">
        <f t="shared" si="77"/>
        <v/>
      </c>
    </row>
    <row r="4954" spans="8:8" x14ac:dyDescent="0.25">
      <c r="H4954" s="2" t="str">
        <f t="shared" si="77"/>
        <v/>
      </c>
    </row>
    <row r="4955" spans="8:8" x14ac:dyDescent="0.25">
      <c r="H4955" s="2" t="str">
        <f t="shared" si="77"/>
        <v/>
      </c>
    </row>
    <row r="4956" spans="8:8" x14ac:dyDescent="0.25">
      <c r="H4956" s="2" t="str">
        <f t="shared" si="77"/>
        <v/>
      </c>
    </row>
    <row r="4957" spans="8:8" x14ac:dyDescent="0.25">
      <c r="H4957" s="2" t="str">
        <f t="shared" si="77"/>
        <v/>
      </c>
    </row>
    <row r="4958" spans="8:8" x14ac:dyDescent="0.25">
      <c r="H4958" s="2" t="str">
        <f t="shared" si="77"/>
        <v/>
      </c>
    </row>
    <row r="4959" spans="8:8" x14ac:dyDescent="0.25">
      <c r="H4959" s="2" t="str">
        <f t="shared" si="77"/>
        <v/>
      </c>
    </row>
    <row r="4960" spans="8:8" x14ac:dyDescent="0.25">
      <c r="H4960" s="2" t="str">
        <f t="shared" si="77"/>
        <v/>
      </c>
    </row>
    <row r="4961" spans="8:8" x14ac:dyDescent="0.25">
      <c r="H4961" s="2" t="str">
        <f t="shared" si="77"/>
        <v/>
      </c>
    </row>
    <row r="4962" spans="8:8" x14ac:dyDescent="0.25">
      <c r="H4962" s="2" t="str">
        <f t="shared" si="77"/>
        <v/>
      </c>
    </row>
    <row r="4963" spans="8:8" x14ac:dyDescent="0.25">
      <c r="H4963" s="2" t="str">
        <f t="shared" si="77"/>
        <v/>
      </c>
    </row>
    <row r="4964" spans="8:8" x14ac:dyDescent="0.25">
      <c r="H4964" s="2" t="str">
        <f t="shared" si="77"/>
        <v/>
      </c>
    </row>
    <row r="4965" spans="8:8" x14ac:dyDescent="0.25">
      <c r="H4965" s="2" t="str">
        <f t="shared" si="77"/>
        <v/>
      </c>
    </row>
    <row r="4966" spans="8:8" x14ac:dyDescent="0.25">
      <c r="H4966" s="2" t="str">
        <f t="shared" si="77"/>
        <v/>
      </c>
    </row>
    <row r="4967" spans="8:8" x14ac:dyDescent="0.25">
      <c r="H4967" s="2" t="str">
        <f t="shared" si="77"/>
        <v/>
      </c>
    </row>
    <row r="4968" spans="8:8" x14ac:dyDescent="0.25">
      <c r="H4968" s="2" t="str">
        <f t="shared" si="77"/>
        <v/>
      </c>
    </row>
    <row r="4969" spans="8:8" x14ac:dyDescent="0.25">
      <c r="H4969" s="2" t="str">
        <f t="shared" si="77"/>
        <v/>
      </c>
    </row>
    <row r="4970" spans="8:8" x14ac:dyDescent="0.25">
      <c r="H4970" s="2" t="str">
        <f t="shared" si="77"/>
        <v/>
      </c>
    </row>
    <row r="4971" spans="8:8" x14ac:dyDescent="0.25">
      <c r="H4971" s="2" t="str">
        <f t="shared" si="77"/>
        <v/>
      </c>
    </row>
    <row r="4972" spans="8:8" x14ac:dyDescent="0.25">
      <c r="H4972" s="2" t="str">
        <f t="shared" si="77"/>
        <v/>
      </c>
    </row>
    <row r="4973" spans="8:8" x14ac:dyDescent="0.25">
      <c r="H4973" s="2" t="str">
        <f t="shared" si="77"/>
        <v/>
      </c>
    </row>
    <row r="4974" spans="8:8" x14ac:dyDescent="0.25">
      <c r="H4974" s="2" t="str">
        <f t="shared" si="77"/>
        <v/>
      </c>
    </row>
    <row r="4975" spans="8:8" x14ac:dyDescent="0.25">
      <c r="H4975" s="2" t="str">
        <f t="shared" si="77"/>
        <v/>
      </c>
    </row>
    <row r="4976" spans="8:8" x14ac:dyDescent="0.25">
      <c r="H4976" s="2" t="str">
        <f t="shared" si="77"/>
        <v/>
      </c>
    </row>
    <row r="4977" spans="8:8" x14ac:dyDescent="0.25">
      <c r="H4977" s="2" t="str">
        <f t="shared" si="77"/>
        <v/>
      </c>
    </row>
    <row r="4978" spans="8:8" x14ac:dyDescent="0.25">
      <c r="H4978" s="2" t="str">
        <f t="shared" si="77"/>
        <v/>
      </c>
    </row>
    <row r="4979" spans="8:8" x14ac:dyDescent="0.25">
      <c r="H4979" s="2" t="str">
        <f t="shared" si="77"/>
        <v/>
      </c>
    </row>
    <row r="4980" spans="8:8" x14ac:dyDescent="0.25">
      <c r="H4980" s="2" t="str">
        <f t="shared" si="77"/>
        <v/>
      </c>
    </row>
    <row r="4981" spans="8:8" x14ac:dyDescent="0.25">
      <c r="H4981" s="2" t="str">
        <f t="shared" si="77"/>
        <v/>
      </c>
    </row>
    <row r="4982" spans="8:8" x14ac:dyDescent="0.25">
      <c r="H4982" s="2" t="str">
        <f t="shared" si="77"/>
        <v/>
      </c>
    </row>
    <row r="4983" spans="8:8" x14ac:dyDescent="0.25">
      <c r="H4983" s="2" t="str">
        <f t="shared" si="77"/>
        <v/>
      </c>
    </row>
    <row r="4984" spans="8:8" x14ac:dyDescent="0.25">
      <c r="H4984" s="2" t="str">
        <f t="shared" si="77"/>
        <v/>
      </c>
    </row>
    <row r="4985" spans="8:8" x14ac:dyDescent="0.25">
      <c r="H4985" s="2" t="str">
        <f t="shared" si="77"/>
        <v/>
      </c>
    </row>
    <row r="4986" spans="8:8" x14ac:dyDescent="0.25">
      <c r="H4986" s="2" t="str">
        <f t="shared" si="77"/>
        <v/>
      </c>
    </row>
    <row r="4987" spans="8:8" x14ac:dyDescent="0.25">
      <c r="H4987" s="2" t="str">
        <f t="shared" si="77"/>
        <v/>
      </c>
    </row>
    <row r="4988" spans="8:8" x14ac:dyDescent="0.25">
      <c r="H4988" s="2" t="str">
        <f t="shared" si="77"/>
        <v/>
      </c>
    </row>
    <row r="4989" spans="8:8" x14ac:dyDescent="0.25">
      <c r="H4989" s="2" t="str">
        <f t="shared" si="77"/>
        <v/>
      </c>
    </row>
    <row r="4990" spans="8:8" x14ac:dyDescent="0.25">
      <c r="H4990" s="2" t="str">
        <f t="shared" si="77"/>
        <v/>
      </c>
    </row>
    <row r="4991" spans="8:8" x14ac:dyDescent="0.25">
      <c r="H4991" s="2" t="str">
        <f t="shared" si="77"/>
        <v/>
      </c>
    </row>
    <row r="4992" spans="8:8" x14ac:dyDescent="0.25">
      <c r="H4992" s="2" t="str">
        <f t="shared" si="77"/>
        <v/>
      </c>
    </row>
    <row r="4993" spans="8:8" x14ac:dyDescent="0.25">
      <c r="H4993" s="2" t="str">
        <f t="shared" si="77"/>
        <v/>
      </c>
    </row>
    <row r="4994" spans="8:8" x14ac:dyDescent="0.25">
      <c r="H4994" s="2" t="str">
        <f t="shared" si="77"/>
        <v/>
      </c>
    </row>
    <row r="4995" spans="8:8" x14ac:dyDescent="0.25">
      <c r="H4995" s="2" t="str">
        <f t="shared" ref="H4995:H5058" si="78">IF(F4995="Lead",F4995,IF(G4995="Lead",G4995,IF(F4995="Unknown",F4995,IF(G4995="Unknown",G4995,IF(G4995="Galvanized Requiring Replacement",G4995,IF(F4995="NA",G4995,IF(G4995="NA",F4995,IF(AND(F4995="Non Lead",G4995="Non Lead"),"Non Lead","")
)))))))</f>
        <v/>
      </c>
    </row>
    <row r="4996" spans="8:8" x14ac:dyDescent="0.25">
      <c r="H4996" s="2" t="str">
        <f t="shared" si="78"/>
        <v/>
      </c>
    </row>
    <row r="4997" spans="8:8" x14ac:dyDescent="0.25">
      <c r="H4997" s="2" t="str">
        <f t="shared" si="78"/>
        <v/>
      </c>
    </row>
    <row r="4998" spans="8:8" x14ac:dyDescent="0.25">
      <c r="H4998" s="2" t="str">
        <f t="shared" si="78"/>
        <v/>
      </c>
    </row>
    <row r="4999" spans="8:8" x14ac:dyDescent="0.25">
      <c r="H4999" s="2" t="str">
        <f t="shared" si="78"/>
        <v/>
      </c>
    </row>
    <row r="5000" spans="8:8" x14ac:dyDescent="0.25">
      <c r="H5000" s="2" t="str">
        <f t="shared" si="78"/>
        <v/>
      </c>
    </row>
    <row r="5001" spans="8:8" x14ac:dyDescent="0.25">
      <c r="H5001" s="2" t="str">
        <f t="shared" si="78"/>
        <v/>
      </c>
    </row>
    <row r="5002" spans="8:8" x14ac:dyDescent="0.25">
      <c r="H5002" s="2" t="str">
        <f t="shared" si="78"/>
        <v/>
      </c>
    </row>
    <row r="5003" spans="8:8" x14ac:dyDescent="0.25">
      <c r="H5003" s="2" t="str">
        <f t="shared" si="78"/>
        <v/>
      </c>
    </row>
    <row r="5004" spans="8:8" x14ac:dyDescent="0.25">
      <c r="H5004" s="2" t="str">
        <f t="shared" si="78"/>
        <v/>
      </c>
    </row>
    <row r="5005" spans="8:8" x14ac:dyDescent="0.25">
      <c r="H5005" s="2" t="str">
        <f t="shared" si="78"/>
        <v/>
      </c>
    </row>
    <row r="5006" spans="8:8" x14ac:dyDescent="0.25">
      <c r="H5006" s="2" t="str">
        <f t="shared" si="78"/>
        <v/>
      </c>
    </row>
    <row r="5007" spans="8:8" x14ac:dyDescent="0.25">
      <c r="H5007" s="2" t="str">
        <f t="shared" si="78"/>
        <v/>
      </c>
    </row>
    <row r="5008" spans="8:8" x14ac:dyDescent="0.25">
      <c r="H5008" s="2" t="str">
        <f t="shared" si="78"/>
        <v/>
      </c>
    </row>
    <row r="5009" spans="8:8" x14ac:dyDescent="0.25">
      <c r="H5009" s="2" t="str">
        <f t="shared" si="78"/>
        <v/>
      </c>
    </row>
    <row r="5010" spans="8:8" x14ac:dyDescent="0.25">
      <c r="H5010" s="2" t="str">
        <f t="shared" si="78"/>
        <v/>
      </c>
    </row>
    <row r="5011" spans="8:8" x14ac:dyDescent="0.25">
      <c r="H5011" s="2" t="str">
        <f t="shared" si="78"/>
        <v/>
      </c>
    </row>
    <row r="5012" spans="8:8" x14ac:dyDescent="0.25">
      <c r="H5012" s="2" t="str">
        <f t="shared" si="78"/>
        <v/>
      </c>
    </row>
    <row r="5013" spans="8:8" x14ac:dyDescent="0.25">
      <c r="H5013" s="2" t="str">
        <f t="shared" si="78"/>
        <v/>
      </c>
    </row>
    <row r="5014" spans="8:8" x14ac:dyDescent="0.25">
      <c r="H5014" s="2" t="str">
        <f t="shared" si="78"/>
        <v/>
      </c>
    </row>
    <row r="5015" spans="8:8" x14ac:dyDescent="0.25">
      <c r="H5015" s="2" t="str">
        <f t="shared" si="78"/>
        <v/>
      </c>
    </row>
    <row r="5016" spans="8:8" x14ac:dyDescent="0.25">
      <c r="H5016" s="2" t="str">
        <f t="shared" si="78"/>
        <v/>
      </c>
    </row>
    <row r="5017" spans="8:8" x14ac:dyDescent="0.25">
      <c r="H5017" s="2" t="str">
        <f t="shared" si="78"/>
        <v/>
      </c>
    </row>
    <row r="5018" spans="8:8" x14ac:dyDescent="0.25">
      <c r="H5018" s="2" t="str">
        <f t="shared" si="78"/>
        <v/>
      </c>
    </row>
    <row r="5019" spans="8:8" x14ac:dyDescent="0.25">
      <c r="H5019" s="2" t="str">
        <f t="shared" si="78"/>
        <v/>
      </c>
    </row>
    <row r="5020" spans="8:8" x14ac:dyDescent="0.25">
      <c r="H5020" s="2" t="str">
        <f t="shared" si="78"/>
        <v/>
      </c>
    </row>
    <row r="5021" spans="8:8" x14ac:dyDescent="0.25">
      <c r="H5021" s="2" t="str">
        <f t="shared" si="78"/>
        <v/>
      </c>
    </row>
    <row r="5022" spans="8:8" x14ac:dyDescent="0.25">
      <c r="H5022" s="2" t="str">
        <f t="shared" si="78"/>
        <v/>
      </c>
    </row>
    <row r="5023" spans="8:8" x14ac:dyDescent="0.25">
      <c r="H5023" s="2" t="str">
        <f t="shared" si="78"/>
        <v/>
      </c>
    </row>
    <row r="5024" spans="8:8" x14ac:dyDescent="0.25">
      <c r="H5024" s="2" t="str">
        <f t="shared" si="78"/>
        <v/>
      </c>
    </row>
    <row r="5025" spans="8:8" x14ac:dyDescent="0.25">
      <c r="H5025" s="2" t="str">
        <f t="shared" si="78"/>
        <v/>
      </c>
    </row>
    <row r="5026" spans="8:8" x14ac:dyDescent="0.25">
      <c r="H5026" s="2" t="str">
        <f t="shared" si="78"/>
        <v/>
      </c>
    </row>
    <row r="5027" spans="8:8" x14ac:dyDescent="0.25">
      <c r="H5027" s="2" t="str">
        <f t="shared" si="78"/>
        <v/>
      </c>
    </row>
    <row r="5028" spans="8:8" x14ac:dyDescent="0.25">
      <c r="H5028" s="2" t="str">
        <f t="shared" si="78"/>
        <v/>
      </c>
    </row>
    <row r="5029" spans="8:8" x14ac:dyDescent="0.25">
      <c r="H5029" s="2" t="str">
        <f t="shared" si="78"/>
        <v/>
      </c>
    </row>
    <row r="5030" spans="8:8" x14ac:dyDescent="0.25">
      <c r="H5030" s="2" t="str">
        <f t="shared" si="78"/>
        <v/>
      </c>
    </row>
    <row r="5031" spans="8:8" x14ac:dyDescent="0.25">
      <c r="H5031" s="2" t="str">
        <f t="shared" si="78"/>
        <v/>
      </c>
    </row>
    <row r="5032" spans="8:8" x14ac:dyDescent="0.25">
      <c r="H5032" s="2" t="str">
        <f t="shared" si="78"/>
        <v/>
      </c>
    </row>
    <row r="5033" spans="8:8" x14ac:dyDescent="0.25">
      <c r="H5033" s="2" t="str">
        <f t="shared" si="78"/>
        <v/>
      </c>
    </row>
    <row r="5034" spans="8:8" x14ac:dyDescent="0.25">
      <c r="H5034" s="2" t="str">
        <f t="shared" si="78"/>
        <v/>
      </c>
    </row>
    <row r="5035" spans="8:8" x14ac:dyDescent="0.25">
      <c r="H5035" s="2" t="str">
        <f t="shared" si="78"/>
        <v/>
      </c>
    </row>
    <row r="5036" spans="8:8" x14ac:dyDescent="0.25">
      <c r="H5036" s="2" t="str">
        <f t="shared" si="78"/>
        <v/>
      </c>
    </row>
    <row r="5037" spans="8:8" x14ac:dyDescent="0.25">
      <c r="H5037" s="2" t="str">
        <f t="shared" si="78"/>
        <v/>
      </c>
    </row>
    <row r="5038" spans="8:8" x14ac:dyDescent="0.25">
      <c r="H5038" s="2" t="str">
        <f t="shared" si="78"/>
        <v/>
      </c>
    </row>
    <row r="5039" spans="8:8" x14ac:dyDescent="0.25">
      <c r="H5039" s="2" t="str">
        <f t="shared" si="78"/>
        <v/>
      </c>
    </row>
    <row r="5040" spans="8:8" x14ac:dyDescent="0.25">
      <c r="H5040" s="2" t="str">
        <f t="shared" si="78"/>
        <v/>
      </c>
    </row>
    <row r="5041" spans="8:8" x14ac:dyDescent="0.25">
      <c r="H5041" s="2" t="str">
        <f t="shared" si="78"/>
        <v/>
      </c>
    </row>
    <row r="5042" spans="8:8" x14ac:dyDescent="0.25">
      <c r="H5042" s="2" t="str">
        <f t="shared" si="78"/>
        <v/>
      </c>
    </row>
    <row r="5043" spans="8:8" x14ac:dyDescent="0.25">
      <c r="H5043" s="2" t="str">
        <f t="shared" si="78"/>
        <v/>
      </c>
    </row>
    <row r="5044" spans="8:8" x14ac:dyDescent="0.25">
      <c r="H5044" s="2" t="str">
        <f t="shared" si="78"/>
        <v/>
      </c>
    </row>
    <row r="5045" spans="8:8" x14ac:dyDescent="0.25">
      <c r="H5045" s="2" t="str">
        <f t="shared" si="78"/>
        <v/>
      </c>
    </row>
    <row r="5046" spans="8:8" x14ac:dyDescent="0.25">
      <c r="H5046" s="2" t="str">
        <f t="shared" si="78"/>
        <v/>
      </c>
    </row>
    <row r="5047" spans="8:8" x14ac:dyDescent="0.25">
      <c r="H5047" s="2" t="str">
        <f t="shared" si="78"/>
        <v/>
      </c>
    </row>
    <row r="5048" spans="8:8" x14ac:dyDescent="0.25">
      <c r="H5048" s="2" t="str">
        <f t="shared" si="78"/>
        <v/>
      </c>
    </row>
    <row r="5049" spans="8:8" x14ac:dyDescent="0.25">
      <c r="H5049" s="2" t="str">
        <f t="shared" si="78"/>
        <v/>
      </c>
    </row>
    <row r="5050" spans="8:8" x14ac:dyDescent="0.25">
      <c r="H5050" s="2" t="str">
        <f t="shared" si="78"/>
        <v/>
      </c>
    </row>
    <row r="5051" spans="8:8" x14ac:dyDescent="0.25">
      <c r="H5051" s="2" t="str">
        <f t="shared" si="78"/>
        <v/>
      </c>
    </row>
    <row r="5052" spans="8:8" x14ac:dyDescent="0.25">
      <c r="H5052" s="2" t="str">
        <f t="shared" si="78"/>
        <v/>
      </c>
    </row>
    <row r="5053" spans="8:8" x14ac:dyDescent="0.25">
      <c r="H5053" s="2" t="str">
        <f t="shared" si="78"/>
        <v/>
      </c>
    </row>
    <row r="5054" spans="8:8" x14ac:dyDescent="0.25">
      <c r="H5054" s="2" t="str">
        <f t="shared" si="78"/>
        <v/>
      </c>
    </row>
    <row r="5055" spans="8:8" x14ac:dyDescent="0.25">
      <c r="H5055" s="2" t="str">
        <f t="shared" si="78"/>
        <v/>
      </c>
    </row>
    <row r="5056" spans="8:8" x14ac:dyDescent="0.25">
      <c r="H5056" s="2" t="str">
        <f t="shared" si="78"/>
        <v/>
      </c>
    </row>
    <row r="5057" spans="8:8" x14ac:dyDescent="0.25">
      <c r="H5057" s="2" t="str">
        <f t="shared" si="78"/>
        <v/>
      </c>
    </row>
    <row r="5058" spans="8:8" x14ac:dyDescent="0.25">
      <c r="H5058" s="2" t="str">
        <f t="shared" si="78"/>
        <v/>
      </c>
    </row>
    <row r="5059" spans="8:8" x14ac:dyDescent="0.25">
      <c r="H5059" s="2" t="str">
        <f t="shared" ref="H5059:H5122" si="79">IF(F5059="Lead",F5059,IF(G5059="Lead",G5059,IF(F5059="Unknown",F5059,IF(G5059="Unknown",G5059,IF(G5059="Galvanized Requiring Replacement",G5059,IF(F5059="NA",G5059,IF(G5059="NA",F5059,IF(AND(F5059="Non Lead",G5059="Non Lead"),"Non Lead","")
)))))))</f>
        <v/>
      </c>
    </row>
    <row r="5060" spans="8:8" x14ac:dyDescent="0.25">
      <c r="H5060" s="2" t="str">
        <f t="shared" si="79"/>
        <v/>
      </c>
    </row>
    <row r="5061" spans="8:8" x14ac:dyDescent="0.25">
      <c r="H5061" s="2" t="str">
        <f t="shared" si="79"/>
        <v/>
      </c>
    </row>
    <row r="5062" spans="8:8" x14ac:dyDescent="0.25">
      <c r="H5062" s="2" t="str">
        <f t="shared" si="79"/>
        <v/>
      </c>
    </row>
    <row r="5063" spans="8:8" x14ac:dyDescent="0.25">
      <c r="H5063" s="2" t="str">
        <f t="shared" si="79"/>
        <v/>
      </c>
    </row>
    <row r="5064" spans="8:8" x14ac:dyDescent="0.25">
      <c r="H5064" s="2" t="str">
        <f t="shared" si="79"/>
        <v/>
      </c>
    </row>
    <row r="5065" spans="8:8" x14ac:dyDescent="0.25">
      <c r="H5065" s="2" t="str">
        <f t="shared" si="79"/>
        <v/>
      </c>
    </row>
    <row r="5066" spans="8:8" x14ac:dyDescent="0.25">
      <c r="H5066" s="2" t="str">
        <f t="shared" si="79"/>
        <v/>
      </c>
    </row>
    <row r="5067" spans="8:8" x14ac:dyDescent="0.25">
      <c r="H5067" s="2" t="str">
        <f t="shared" si="79"/>
        <v/>
      </c>
    </row>
    <row r="5068" spans="8:8" x14ac:dyDescent="0.25">
      <c r="H5068" s="2" t="str">
        <f t="shared" si="79"/>
        <v/>
      </c>
    </row>
    <row r="5069" spans="8:8" x14ac:dyDescent="0.25">
      <c r="H5069" s="2" t="str">
        <f t="shared" si="79"/>
        <v/>
      </c>
    </row>
    <row r="5070" spans="8:8" x14ac:dyDescent="0.25">
      <c r="H5070" s="2" t="str">
        <f t="shared" si="79"/>
        <v/>
      </c>
    </row>
    <row r="5071" spans="8:8" x14ac:dyDescent="0.25">
      <c r="H5071" s="2" t="str">
        <f t="shared" si="79"/>
        <v/>
      </c>
    </row>
    <row r="5072" spans="8:8" x14ac:dyDescent="0.25">
      <c r="H5072" s="2" t="str">
        <f t="shared" si="79"/>
        <v/>
      </c>
    </row>
    <row r="5073" spans="8:8" x14ac:dyDescent="0.25">
      <c r="H5073" s="2" t="str">
        <f t="shared" si="79"/>
        <v/>
      </c>
    </row>
    <row r="5074" spans="8:8" x14ac:dyDescent="0.25">
      <c r="H5074" s="2" t="str">
        <f t="shared" si="79"/>
        <v/>
      </c>
    </row>
    <row r="5075" spans="8:8" x14ac:dyDescent="0.25">
      <c r="H5075" s="2" t="str">
        <f t="shared" si="79"/>
        <v/>
      </c>
    </row>
    <row r="5076" spans="8:8" x14ac:dyDescent="0.25">
      <c r="H5076" s="2" t="str">
        <f t="shared" si="79"/>
        <v/>
      </c>
    </row>
    <row r="5077" spans="8:8" x14ac:dyDescent="0.25">
      <c r="H5077" s="2" t="str">
        <f t="shared" si="79"/>
        <v/>
      </c>
    </row>
    <row r="5078" spans="8:8" x14ac:dyDescent="0.25">
      <c r="H5078" s="2" t="str">
        <f t="shared" si="79"/>
        <v/>
      </c>
    </row>
    <row r="5079" spans="8:8" x14ac:dyDescent="0.25">
      <c r="H5079" s="2" t="str">
        <f t="shared" si="79"/>
        <v/>
      </c>
    </row>
    <row r="5080" spans="8:8" x14ac:dyDescent="0.25">
      <c r="H5080" s="2" t="str">
        <f t="shared" si="79"/>
        <v/>
      </c>
    </row>
    <row r="5081" spans="8:8" x14ac:dyDescent="0.25">
      <c r="H5081" s="2" t="str">
        <f t="shared" si="79"/>
        <v/>
      </c>
    </row>
    <row r="5082" spans="8:8" x14ac:dyDescent="0.25">
      <c r="H5082" s="2" t="str">
        <f t="shared" si="79"/>
        <v/>
      </c>
    </row>
    <row r="5083" spans="8:8" x14ac:dyDescent="0.25">
      <c r="H5083" s="2" t="str">
        <f t="shared" si="79"/>
        <v/>
      </c>
    </row>
    <row r="5084" spans="8:8" x14ac:dyDescent="0.25">
      <c r="H5084" s="2" t="str">
        <f t="shared" si="79"/>
        <v/>
      </c>
    </row>
    <row r="5085" spans="8:8" x14ac:dyDescent="0.25">
      <c r="H5085" s="2" t="str">
        <f t="shared" si="79"/>
        <v/>
      </c>
    </row>
    <row r="5086" spans="8:8" x14ac:dyDescent="0.25">
      <c r="H5086" s="2" t="str">
        <f t="shared" si="79"/>
        <v/>
      </c>
    </row>
    <row r="5087" spans="8:8" x14ac:dyDescent="0.25">
      <c r="H5087" s="2" t="str">
        <f t="shared" si="79"/>
        <v/>
      </c>
    </row>
    <row r="5088" spans="8:8" x14ac:dyDescent="0.25">
      <c r="H5088" s="2" t="str">
        <f t="shared" si="79"/>
        <v/>
      </c>
    </row>
    <row r="5089" spans="8:8" x14ac:dyDescent="0.25">
      <c r="H5089" s="2" t="str">
        <f t="shared" si="79"/>
        <v/>
      </c>
    </row>
    <row r="5090" spans="8:8" x14ac:dyDescent="0.25">
      <c r="H5090" s="2" t="str">
        <f t="shared" si="79"/>
        <v/>
      </c>
    </row>
    <row r="5091" spans="8:8" x14ac:dyDescent="0.25">
      <c r="H5091" s="2" t="str">
        <f t="shared" si="79"/>
        <v/>
      </c>
    </row>
    <row r="5092" spans="8:8" x14ac:dyDescent="0.25">
      <c r="H5092" s="2" t="str">
        <f t="shared" si="79"/>
        <v/>
      </c>
    </row>
    <row r="5093" spans="8:8" x14ac:dyDescent="0.25">
      <c r="H5093" s="2" t="str">
        <f t="shared" si="79"/>
        <v/>
      </c>
    </row>
    <row r="5094" spans="8:8" x14ac:dyDescent="0.25">
      <c r="H5094" s="2" t="str">
        <f t="shared" si="79"/>
        <v/>
      </c>
    </row>
    <row r="5095" spans="8:8" x14ac:dyDescent="0.25">
      <c r="H5095" s="2" t="str">
        <f t="shared" si="79"/>
        <v/>
      </c>
    </row>
    <row r="5096" spans="8:8" x14ac:dyDescent="0.25">
      <c r="H5096" s="2" t="str">
        <f t="shared" si="79"/>
        <v/>
      </c>
    </row>
    <row r="5097" spans="8:8" x14ac:dyDescent="0.25">
      <c r="H5097" s="2" t="str">
        <f t="shared" si="79"/>
        <v/>
      </c>
    </row>
    <row r="5098" spans="8:8" x14ac:dyDescent="0.25">
      <c r="H5098" s="2" t="str">
        <f t="shared" si="79"/>
        <v/>
      </c>
    </row>
    <row r="5099" spans="8:8" x14ac:dyDescent="0.25">
      <c r="H5099" s="2" t="str">
        <f t="shared" si="79"/>
        <v/>
      </c>
    </row>
    <row r="5100" spans="8:8" x14ac:dyDescent="0.25">
      <c r="H5100" s="2" t="str">
        <f t="shared" si="79"/>
        <v/>
      </c>
    </row>
    <row r="5101" spans="8:8" x14ac:dyDescent="0.25">
      <c r="H5101" s="2" t="str">
        <f t="shared" si="79"/>
        <v/>
      </c>
    </row>
    <row r="5102" spans="8:8" x14ac:dyDescent="0.25">
      <c r="H5102" s="2" t="str">
        <f t="shared" si="79"/>
        <v/>
      </c>
    </row>
    <row r="5103" spans="8:8" x14ac:dyDescent="0.25">
      <c r="H5103" s="2" t="str">
        <f t="shared" si="79"/>
        <v/>
      </c>
    </row>
    <row r="5104" spans="8:8" x14ac:dyDescent="0.25">
      <c r="H5104" s="2" t="str">
        <f t="shared" si="79"/>
        <v/>
      </c>
    </row>
    <row r="5105" spans="8:8" x14ac:dyDescent="0.25">
      <c r="H5105" s="2" t="str">
        <f t="shared" si="79"/>
        <v/>
      </c>
    </row>
    <row r="5106" spans="8:8" x14ac:dyDescent="0.25">
      <c r="H5106" s="2" t="str">
        <f t="shared" si="79"/>
        <v/>
      </c>
    </row>
    <row r="5107" spans="8:8" x14ac:dyDescent="0.25">
      <c r="H5107" s="2" t="str">
        <f t="shared" si="79"/>
        <v/>
      </c>
    </row>
    <row r="5108" spans="8:8" x14ac:dyDescent="0.25">
      <c r="H5108" s="2" t="str">
        <f t="shared" si="79"/>
        <v/>
      </c>
    </row>
    <row r="5109" spans="8:8" x14ac:dyDescent="0.25">
      <c r="H5109" s="2" t="str">
        <f t="shared" si="79"/>
        <v/>
      </c>
    </row>
    <row r="5110" spans="8:8" x14ac:dyDescent="0.25">
      <c r="H5110" s="2" t="str">
        <f t="shared" si="79"/>
        <v/>
      </c>
    </row>
    <row r="5111" spans="8:8" x14ac:dyDescent="0.25">
      <c r="H5111" s="2" t="str">
        <f t="shared" si="79"/>
        <v/>
      </c>
    </row>
    <row r="5112" spans="8:8" x14ac:dyDescent="0.25">
      <c r="H5112" s="2" t="str">
        <f t="shared" si="79"/>
        <v/>
      </c>
    </row>
    <row r="5113" spans="8:8" x14ac:dyDescent="0.25">
      <c r="H5113" s="2" t="str">
        <f t="shared" si="79"/>
        <v/>
      </c>
    </row>
    <row r="5114" spans="8:8" x14ac:dyDescent="0.25">
      <c r="H5114" s="2" t="str">
        <f t="shared" si="79"/>
        <v/>
      </c>
    </row>
    <row r="5115" spans="8:8" x14ac:dyDescent="0.25">
      <c r="H5115" s="2" t="str">
        <f t="shared" si="79"/>
        <v/>
      </c>
    </row>
    <row r="5116" spans="8:8" x14ac:dyDescent="0.25">
      <c r="H5116" s="2" t="str">
        <f t="shared" si="79"/>
        <v/>
      </c>
    </row>
    <row r="5117" spans="8:8" x14ac:dyDescent="0.25">
      <c r="H5117" s="2" t="str">
        <f t="shared" si="79"/>
        <v/>
      </c>
    </row>
    <row r="5118" spans="8:8" x14ac:dyDescent="0.25">
      <c r="H5118" s="2" t="str">
        <f t="shared" si="79"/>
        <v/>
      </c>
    </row>
    <row r="5119" spans="8:8" x14ac:dyDescent="0.25">
      <c r="H5119" s="2" t="str">
        <f t="shared" si="79"/>
        <v/>
      </c>
    </row>
    <row r="5120" spans="8:8" x14ac:dyDescent="0.25">
      <c r="H5120" s="2" t="str">
        <f t="shared" si="79"/>
        <v/>
      </c>
    </row>
    <row r="5121" spans="8:8" x14ac:dyDescent="0.25">
      <c r="H5121" s="2" t="str">
        <f t="shared" si="79"/>
        <v/>
      </c>
    </row>
    <row r="5122" spans="8:8" x14ac:dyDescent="0.25">
      <c r="H5122" s="2" t="str">
        <f t="shared" si="79"/>
        <v/>
      </c>
    </row>
    <row r="5123" spans="8:8" x14ac:dyDescent="0.25">
      <c r="H5123" s="2" t="str">
        <f t="shared" ref="H5123:H5186" si="80">IF(F5123="Lead",F5123,IF(G5123="Lead",G5123,IF(F5123="Unknown",F5123,IF(G5123="Unknown",G5123,IF(G5123="Galvanized Requiring Replacement",G5123,IF(F5123="NA",G5123,IF(G5123="NA",F5123,IF(AND(F5123="Non Lead",G5123="Non Lead"),"Non Lead","")
)))))))</f>
        <v/>
      </c>
    </row>
    <row r="5124" spans="8:8" x14ac:dyDescent="0.25">
      <c r="H5124" s="2" t="str">
        <f t="shared" si="80"/>
        <v/>
      </c>
    </row>
    <row r="5125" spans="8:8" x14ac:dyDescent="0.25">
      <c r="H5125" s="2" t="str">
        <f t="shared" si="80"/>
        <v/>
      </c>
    </row>
    <row r="5126" spans="8:8" x14ac:dyDescent="0.25">
      <c r="H5126" s="2" t="str">
        <f t="shared" si="80"/>
        <v/>
      </c>
    </row>
    <row r="5127" spans="8:8" x14ac:dyDescent="0.25">
      <c r="H5127" s="2" t="str">
        <f t="shared" si="80"/>
        <v/>
      </c>
    </row>
    <row r="5128" spans="8:8" x14ac:dyDescent="0.25">
      <c r="H5128" s="2" t="str">
        <f t="shared" si="80"/>
        <v/>
      </c>
    </row>
    <row r="5129" spans="8:8" x14ac:dyDescent="0.25">
      <c r="H5129" s="2" t="str">
        <f t="shared" si="80"/>
        <v/>
      </c>
    </row>
    <row r="5130" spans="8:8" x14ac:dyDescent="0.25">
      <c r="H5130" s="2" t="str">
        <f t="shared" si="80"/>
        <v/>
      </c>
    </row>
    <row r="5131" spans="8:8" x14ac:dyDescent="0.25">
      <c r="H5131" s="2" t="str">
        <f t="shared" si="80"/>
        <v/>
      </c>
    </row>
    <row r="5132" spans="8:8" x14ac:dyDescent="0.25">
      <c r="H5132" s="2" t="str">
        <f t="shared" si="80"/>
        <v/>
      </c>
    </row>
    <row r="5133" spans="8:8" x14ac:dyDescent="0.25">
      <c r="H5133" s="2" t="str">
        <f t="shared" si="80"/>
        <v/>
      </c>
    </row>
    <row r="5134" spans="8:8" x14ac:dyDescent="0.25">
      <c r="H5134" s="2" t="str">
        <f t="shared" si="80"/>
        <v/>
      </c>
    </row>
    <row r="5135" spans="8:8" x14ac:dyDescent="0.25">
      <c r="H5135" s="2" t="str">
        <f t="shared" si="80"/>
        <v/>
      </c>
    </row>
    <row r="5136" spans="8:8" x14ac:dyDescent="0.25">
      <c r="H5136" s="2" t="str">
        <f t="shared" si="80"/>
        <v/>
      </c>
    </row>
    <row r="5137" spans="8:8" x14ac:dyDescent="0.25">
      <c r="H5137" s="2" t="str">
        <f t="shared" si="80"/>
        <v/>
      </c>
    </row>
    <row r="5138" spans="8:8" x14ac:dyDescent="0.25">
      <c r="H5138" s="2" t="str">
        <f t="shared" si="80"/>
        <v/>
      </c>
    </row>
    <row r="5139" spans="8:8" x14ac:dyDescent="0.25">
      <c r="H5139" s="2" t="str">
        <f t="shared" si="80"/>
        <v/>
      </c>
    </row>
    <row r="5140" spans="8:8" x14ac:dyDescent="0.25">
      <c r="H5140" s="2" t="str">
        <f t="shared" si="80"/>
        <v/>
      </c>
    </row>
    <row r="5141" spans="8:8" x14ac:dyDescent="0.25">
      <c r="H5141" s="2" t="str">
        <f t="shared" si="80"/>
        <v/>
      </c>
    </row>
    <row r="5142" spans="8:8" x14ac:dyDescent="0.25">
      <c r="H5142" s="2" t="str">
        <f t="shared" si="80"/>
        <v/>
      </c>
    </row>
    <row r="5143" spans="8:8" x14ac:dyDescent="0.25">
      <c r="H5143" s="2" t="str">
        <f t="shared" si="80"/>
        <v/>
      </c>
    </row>
    <row r="5144" spans="8:8" x14ac:dyDescent="0.25">
      <c r="H5144" s="2" t="str">
        <f t="shared" si="80"/>
        <v/>
      </c>
    </row>
    <row r="5145" spans="8:8" x14ac:dyDescent="0.25">
      <c r="H5145" s="2" t="str">
        <f t="shared" si="80"/>
        <v/>
      </c>
    </row>
    <row r="5146" spans="8:8" x14ac:dyDescent="0.25">
      <c r="H5146" s="2" t="str">
        <f t="shared" si="80"/>
        <v/>
      </c>
    </row>
    <row r="5147" spans="8:8" x14ac:dyDescent="0.25">
      <c r="H5147" s="2" t="str">
        <f t="shared" si="80"/>
        <v/>
      </c>
    </row>
    <row r="5148" spans="8:8" x14ac:dyDescent="0.25">
      <c r="H5148" s="2" t="str">
        <f t="shared" si="80"/>
        <v/>
      </c>
    </row>
    <row r="5149" spans="8:8" x14ac:dyDescent="0.25">
      <c r="H5149" s="2" t="str">
        <f t="shared" si="80"/>
        <v/>
      </c>
    </row>
    <row r="5150" spans="8:8" x14ac:dyDescent="0.25">
      <c r="H5150" s="2" t="str">
        <f t="shared" si="80"/>
        <v/>
      </c>
    </row>
    <row r="5151" spans="8:8" x14ac:dyDescent="0.25">
      <c r="H5151" s="2" t="str">
        <f t="shared" si="80"/>
        <v/>
      </c>
    </row>
    <row r="5152" spans="8:8" x14ac:dyDescent="0.25">
      <c r="H5152" s="2" t="str">
        <f t="shared" si="80"/>
        <v/>
      </c>
    </row>
    <row r="5153" spans="8:8" x14ac:dyDescent="0.25">
      <c r="H5153" s="2" t="str">
        <f t="shared" si="80"/>
        <v/>
      </c>
    </row>
    <row r="5154" spans="8:8" x14ac:dyDescent="0.25">
      <c r="H5154" s="2" t="str">
        <f t="shared" si="80"/>
        <v/>
      </c>
    </row>
    <row r="5155" spans="8:8" x14ac:dyDescent="0.25">
      <c r="H5155" s="2" t="str">
        <f t="shared" si="80"/>
        <v/>
      </c>
    </row>
    <row r="5156" spans="8:8" x14ac:dyDescent="0.25">
      <c r="H5156" s="2" t="str">
        <f t="shared" si="80"/>
        <v/>
      </c>
    </row>
    <row r="5157" spans="8:8" x14ac:dyDescent="0.25">
      <c r="H5157" s="2" t="str">
        <f t="shared" si="80"/>
        <v/>
      </c>
    </row>
    <row r="5158" spans="8:8" x14ac:dyDescent="0.25">
      <c r="H5158" s="2" t="str">
        <f t="shared" si="80"/>
        <v/>
      </c>
    </row>
    <row r="5159" spans="8:8" x14ac:dyDescent="0.25">
      <c r="H5159" s="2" t="str">
        <f t="shared" si="80"/>
        <v/>
      </c>
    </row>
    <row r="5160" spans="8:8" x14ac:dyDescent="0.25">
      <c r="H5160" s="2" t="str">
        <f t="shared" si="80"/>
        <v/>
      </c>
    </row>
    <row r="5161" spans="8:8" x14ac:dyDescent="0.25">
      <c r="H5161" s="2" t="str">
        <f t="shared" si="80"/>
        <v/>
      </c>
    </row>
    <row r="5162" spans="8:8" x14ac:dyDescent="0.25">
      <c r="H5162" s="2" t="str">
        <f t="shared" si="80"/>
        <v/>
      </c>
    </row>
    <row r="5163" spans="8:8" x14ac:dyDescent="0.25">
      <c r="H5163" s="2" t="str">
        <f t="shared" si="80"/>
        <v/>
      </c>
    </row>
    <row r="5164" spans="8:8" x14ac:dyDescent="0.25">
      <c r="H5164" s="2" t="str">
        <f t="shared" si="80"/>
        <v/>
      </c>
    </row>
    <row r="5165" spans="8:8" x14ac:dyDescent="0.25">
      <c r="H5165" s="2" t="str">
        <f t="shared" si="80"/>
        <v/>
      </c>
    </row>
    <row r="5166" spans="8:8" x14ac:dyDescent="0.25">
      <c r="H5166" s="2" t="str">
        <f t="shared" si="80"/>
        <v/>
      </c>
    </row>
    <row r="5167" spans="8:8" x14ac:dyDescent="0.25">
      <c r="H5167" s="2" t="str">
        <f t="shared" si="80"/>
        <v/>
      </c>
    </row>
    <row r="5168" spans="8:8" x14ac:dyDescent="0.25">
      <c r="H5168" s="2" t="str">
        <f t="shared" si="80"/>
        <v/>
      </c>
    </row>
    <row r="5169" spans="8:8" x14ac:dyDescent="0.25">
      <c r="H5169" s="2" t="str">
        <f t="shared" si="80"/>
        <v/>
      </c>
    </row>
    <row r="5170" spans="8:8" x14ac:dyDescent="0.25">
      <c r="H5170" s="2" t="str">
        <f t="shared" si="80"/>
        <v/>
      </c>
    </row>
    <row r="5171" spans="8:8" x14ac:dyDescent="0.25">
      <c r="H5171" s="2" t="str">
        <f t="shared" si="80"/>
        <v/>
      </c>
    </row>
    <row r="5172" spans="8:8" x14ac:dyDescent="0.25">
      <c r="H5172" s="2" t="str">
        <f t="shared" si="80"/>
        <v/>
      </c>
    </row>
    <row r="5173" spans="8:8" x14ac:dyDescent="0.25">
      <c r="H5173" s="2" t="str">
        <f t="shared" si="80"/>
        <v/>
      </c>
    </row>
    <row r="5174" spans="8:8" x14ac:dyDescent="0.25">
      <c r="H5174" s="2" t="str">
        <f t="shared" si="80"/>
        <v/>
      </c>
    </row>
    <row r="5175" spans="8:8" x14ac:dyDescent="0.25">
      <c r="H5175" s="2" t="str">
        <f t="shared" si="80"/>
        <v/>
      </c>
    </row>
    <row r="5176" spans="8:8" x14ac:dyDescent="0.25">
      <c r="H5176" s="2" t="str">
        <f t="shared" si="80"/>
        <v/>
      </c>
    </row>
    <row r="5177" spans="8:8" x14ac:dyDescent="0.25">
      <c r="H5177" s="2" t="str">
        <f t="shared" si="80"/>
        <v/>
      </c>
    </row>
    <row r="5178" spans="8:8" x14ac:dyDescent="0.25">
      <c r="H5178" s="2" t="str">
        <f t="shared" si="80"/>
        <v/>
      </c>
    </row>
    <row r="5179" spans="8:8" x14ac:dyDescent="0.25">
      <c r="H5179" s="2" t="str">
        <f t="shared" si="80"/>
        <v/>
      </c>
    </row>
    <row r="5180" spans="8:8" x14ac:dyDescent="0.25">
      <c r="H5180" s="2" t="str">
        <f t="shared" si="80"/>
        <v/>
      </c>
    </row>
    <row r="5181" spans="8:8" x14ac:dyDescent="0.25">
      <c r="H5181" s="2" t="str">
        <f t="shared" si="80"/>
        <v/>
      </c>
    </row>
    <row r="5182" spans="8:8" x14ac:dyDescent="0.25">
      <c r="H5182" s="2" t="str">
        <f t="shared" si="80"/>
        <v/>
      </c>
    </row>
    <row r="5183" spans="8:8" x14ac:dyDescent="0.25">
      <c r="H5183" s="2" t="str">
        <f t="shared" si="80"/>
        <v/>
      </c>
    </row>
    <row r="5184" spans="8:8" x14ac:dyDescent="0.25">
      <c r="H5184" s="2" t="str">
        <f t="shared" si="80"/>
        <v/>
      </c>
    </row>
    <row r="5185" spans="8:8" x14ac:dyDescent="0.25">
      <c r="H5185" s="2" t="str">
        <f t="shared" si="80"/>
        <v/>
      </c>
    </row>
    <row r="5186" spans="8:8" x14ac:dyDescent="0.25">
      <c r="H5186" s="2" t="str">
        <f t="shared" si="80"/>
        <v/>
      </c>
    </row>
    <row r="5187" spans="8:8" x14ac:dyDescent="0.25">
      <c r="H5187" s="2" t="str">
        <f t="shared" ref="H5187:H5223" si="81">IF(F5187="Lead",F5187,IF(G5187="Lead",G5187,IF(F5187="Unknown",F5187,IF(G5187="Unknown",G5187,IF(G5187="Galvanized Requiring Replacement",G5187,IF(F5187="NA",G5187,IF(G5187="NA",F5187,IF(AND(F5187="Non Lead",G5187="Non Lead"),"Non Lead","")
)))))))</f>
        <v/>
      </c>
    </row>
    <row r="5188" spans="8:8" x14ac:dyDescent="0.25">
      <c r="H5188" s="2" t="str">
        <f t="shared" si="81"/>
        <v/>
      </c>
    </row>
    <row r="5189" spans="8:8" x14ac:dyDescent="0.25">
      <c r="H5189" s="2" t="str">
        <f t="shared" si="81"/>
        <v/>
      </c>
    </row>
    <row r="5190" spans="8:8" x14ac:dyDescent="0.25">
      <c r="H5190" s="2" t="str">
        <f t="shared" si="81"/>
        <v/>
      </c>
    </row>
    <row r="5191" spans="8:8" x14ac:dyDescent="0.25">
      <c r="H5191" s="2" t="str">
        <f t="shared" si="81"/>
        <v/>
      </c>
    </row>
    <row r="5192" spans="8:8" x14ac:dyDescent="0.25">
      <c r="H5192" s="2" t="str">
        <f t="shared" si="81"/>
        <v/>
      </c>
    </row>
    <row r="5193" spans="8:8" x14ac:dyDescent="0.25">
      <c r="H5193" s="2" t="str">
        <f t="shared" si="81"/>
        <v/>
      </c>
    </row>
    <row r="5194" spans="8:8" x14ac:dyDescent="0.25">
      <c r="H5194" s="2" t="str">
        <f t="shared" si="81"/>
        <v/>
      </c>
    </row>
    <row r="5195" spans="8:8" x14ac:dyDescent="0.25">
      <c r="H5195" s="2" t="str">
        <f t="shared" si="81"/>
        <v/>
      </c>
    </row>
    <row r="5196" spans="8:8" x14ac:dyDescent="0.25">
      <c r="H5196" s="2" t="str">
        <f t="shared" si="81"/>
        <v/>
      </c>
    </row>
    <row r="5197" spans="8:8" x14ac:dyDescent="0.25">
      <c r="H5197" s="2" t="str">
        <f t="shared" si="81"/>
        <v/>
      </c>
    </row>
    <row r="5198" spans="8:8" x14ac:dyDescent="0.25">
      <c r="H5198" s="2" t="str">
        <f t="shared" si="81"/>
        <v/>
      </c>
    </row>
    <row r="5199" spans="8:8" x14ac:dyDescent="0.25">
      <c r="H5199" s="2" t="str">
        <f t="shared" si="81"/>
        <v/>
      </c>
    </row>
    <row r="5200" spans="8:8" x14ac:dyDescent="0.25">
      <c r="H5200" s="2" t="str">
        <f t="shared" si="81"/>
        <v/>
      </c>
    </row>
    <row r="5201" spans="8:8" x14ac:dyDescent="0.25">
      <c r="H5201" s="2" t="str">
        <f t="shared" si="81"/>
        <v/>
      </c>
    </row>
    <row r="5202" spans="8:8" x14ac:dyDescent="0.25">
      <c r="H5202" s="2" t="str">
        <f t="shared" si="81"/>
        <v/>
      </c>
    </row>
    <row r="5203" spans="8:8" x14ac:dyDescent="0.25">
      <c r="H5203" s="2" t="str">
        <f t="shared" si="81"/>
        <v/>
      </c>
    </row>
    <row r="5204" spans="8:8" x14ac:dyDescent="0.25">
      <c r="H5204" s="2" t="str">
        <f t="shared" si="81"/>
        <v/>
      </c>
    </row>
    <row r="5205" spans="8:8" x14ac:dyDescent="0.25">
      <c r="H5205" s="2" t="str">
        <f t="shared" si="81"/>
        <v/>
      </c>
    </row>
    <row r="5206" spans="8:8" x14ac:dyDescent="0.25">
      <c r="H5206" s="2" t="str">
        <f t="shared" si="81"/>
        <v/>
      </c>
    </row>
    <row r="5207" spans="8:8" x14ac:dyDescent="0.25">
      <c r="H5207" s="2" t="str">
        <f t="shared" si="81"/>
        <v/>
      </c>
    </row>
    <row r="5208" spans="8:8" x14ac:dyDescent="0.25">
      <c r="H5208" s="2" t="str">
        <f t="shared" si="81"/>
        <v/>
      </c>
    </row>
    <row r="5209" spans="8:8" x14ac:dyDescent="0.25">
      <c r="H5209" s="2" t="str">
        <f t="shared" si="81"/>
        <v/>
      </c>
    </row>
    <row r="5210" spans="8:8" x14ac:dyDescent="0.25">
      <c r="H5210" s="2" t="str">
        <f t="shared" si="81"/>
        <v/>
      </c>
    </row>
    <row r="5211" spans="8:8" x14ac:dyDescent="0.25">
      <c r="H5211" s="2" t="str">
        <f t="shared" si="81"/>
        <v/>
      </c>
    </row>
    <row r="5212" spans="8:8" x14ac:dyDescent="0.25">
      <c r="H5212" s="2" t="str">
        <f t="shared" si="81"/>
        <v/>
      </c>
    </row>
    <row r="5213" spans="8:8" x14ac:dyDescent="0.25">
      <c r="H5213" s="2" t="str">
        <f t="shared" si="81"/>
        <v/>
      </c>
    </row>
    <row r="5214" spans="8:8" x14ac:dyDescent="0.25">
      <c r="H5214" s="2" t="str">
        <f t="shared" si="81"/>
        <v/>
      </c>
    </row>
    <row r="5215" spans="8:8" x14ac:dyDescent="0.25">
      <c r="H5215" s="2" t="str">
        <f t="shared" si="81"/>
        <v/>
      </c>
    </row>
    <row r="5216" spans="8:8" x14ac:dyDescent="0.25">
      <c r="H5216" s="2" t="str">
        <f t="shared" si="81"/>
        <v/>
      </c>
    </row>
    <row r="5217" spans="8:8" x14ac:dyDescent="0.25">
      <c r="H5217" s="2" t="str">
        <f t="shared" si="81"/>
        <v/>
      </c>
    </row>
    <row r="5218" spans="8:8" x14ac:dyDescent="0.25">
      <c r="H5218" s="2" t="str">
        <f t="shared" si="81"/>
        <v/>
      </c>
    </row>
    <row r="5219" spans="8:8" x14ac:dyDescent="0.25">
      <c r="H5219" s="2" t="str">
        <f t="shared" si="81"/>
        <v/>
      </c>
    </row>
    <row r="5220" spans="8:8" x14ac:dyDescent="0.25">
      <c r="H5220" s="2" t="str">
        <f t="shared" si="81"/>
        <v/>
      </c>
    </row>
    <row r="5221" spans="8:8" x14ac:dyDescent="0.25">
      <c r="H5221" s="2" t="str">
        <f t="shared" si="81"/>
        <v/>
      </c>
    </row>
    <row r="5222" spans="8:8" x14ac:dyDescent="0.25">
      <c r="H5222" s="2" t="str">
        <f t="shared" si="81"/>
        <v/>
      </c>
    </row>
    <row r="5223" spans="8:8" x14ac:dyDescent="0.25">
      <c r="H5223" s="2" t="str">
        <f t="shared" si="81"/>
        <v/>
      </c>
    </row>
  </sheetData>
  <mergeCells count="7">
    <mergeCell ref="A16:B16"/>
    <mergeCell ref="A17:B56"/>
    <mergeCell ref="B6:B7"/>
    <mergeCell ref="A6:A7"/>
    <mergeCell ref="A9:B9"/>
    <mergeCell ref="A11:A12"/>
    <mergeCell ref="B11:B12"/>
  </mergeCells>
  <phoneticPr fontId="5" type="noConversion"/>
  <hyperlinks>
    <hyperlink ref="B6" r:id="rId1" xr:uid="{DA350B28-5DBB-4645-90A5-E9A8353C60A5}"/>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5D900C4-0817-4FDD-9945-7CBA971D2D36}">
          <x14:formula1>
            <xm:f>'Drop Down Fields'!$A$1:$A$4</xm:f>
          </x14:formula1>
          <xm:sqref>F2:F1048576</xm:sqref>
        </x14:dataValidation>
        <x14:dataValidation type="list" allowBlank="1" showInputMessage="1" showErrorMessage="1" xr:uid="{9BB01F62-3DB4-47EE-966F-B594100114D9}">
          <x14:formula1>
            <xm:f>'Drop Down Fields'!$B$1:$B$5</xm:f>
          </x14:formula1>
          <xm:sqref>G2:G1048576</xm:sqref>
        </x14:dataValidation>
        <x14:dataValidation type="list" allowBlank="1" showInputMessage="1" showErrorMessage="1" xr:uid="{ADD3D54E-85BC-4408-A079-327D74760C6D}">
          <x14:formula1>
            <xm:f>'Drop Down Fields'!$C$1:$C$7</xm:f>
          </x14:formula1>
          <xm:sqref>I2:I1048576</xm:sqref>
        </x14:dataValidation>
        <x14:dataValidation type="list" allowBlank="1" showInputMessage="1" showErrorMessage="1" xr:uid="{BB135FBB-E935-4E85-9649-286419D9D9B9}">
          <x14:formula1>
            <xm:f>'Drop Down Fields'!$E$1:$E$5</xm:f>
          </x14:formula1>
          <xm:sqref>R2:S1048576</xm:sqref>
        </x14:dataValidation>
        <x14:dataValidation type="list" allowBlank="1" showInputMessage="1" showErrorMessage="1" xr:uid="{C3433AF2-13CD-4D4A-87BE-60FD267AAC43}">
          <x14:formula1>
            <xm:f>'Drop Down Fields'!$F$1:$F$6</xm:f>
          </x14:formula1>
          <xm:sqref>P1109:P1048576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DCCB-A630-48EE-B64B-47E3BEC560DF}">
  <dimension ref="A1:K5"/>
  <sheetViews>
    <sheetView zoomScale="120" zoomScaleNormal="120" workbookViewId="0">
      <selection activeCell="C4" sqref="C4"/>
    </sheetView>
  </sheetViews>
  <sheetFormatPr defaultColWidth="8.7109375" defaultRowHeight="15" x14ac:dyDescent="0.25"/>
  <cols>
    <col min="2" max="2" width="14.28515625" bestFit="1" customWidth="1"/>
    <col min="3" max="3" width="85.42578125" customWidth="1"/>
  </cols>
  <sheetData>
    <row r="1" spans="1:11" ht="15.75" thickBot="1" x14ac:dyDescent="0.3">
      <c r="A1" s="46"/>
      <c r="B1" s="46"/>
      <c r="C1" s="46"/>
      <c r="D1" s="46"/>
      <c r="E1" s="46"/>
      <c r="F1" s="46"/>
      <c r="G1" s="46"/>
      <c r="H1" s="46"/>
      <c r="I1" s="46"/>
      <c r="J1" s="46"/>
      <c r="K1" s="46"/>
    </row>
    <row r="2" spans="1:11" ht="206.25" customHeight="1" thickBot="1" x14ac:dyDescent="0.3">
      <c r="B2" s="24" t="s">
        <v>0</v>
      </c>
      <c r="C2" s="25" t="s">
        <v>1</v>
      </c>
      <c r="D2" s="46"/>
      <c r="E2" s="46"/>
      <c r="F2" s="46"/>
      <c r="G2" s="46"/>
      <c r="H2" s="46"/>
      <c r="I2" s="46"/>
      <c r="J2" s="46"/>
      <c r="K2" s="46"/>
    </row>
    <row r="3" spans="1:11" ht="15.75" thickBot="1" x14ac:dyDescent="0.3">
      <c r="A3" s="46"/>
      <c r="B3" s="46"/>
      <c r="C3" s="46"/>
      <c r="D3" s="46"/>
      <c r="E3" s="46"/>
      <c r="F3" s="46"/>
      <c r="G3" s="46"/>
      <c r="H3" s="46"/>
      <c r="I3" s="46"/>
      <c r="J3" s="46"/>
      <c r="K3" s="46"/>
    </row>
    <row r="4" spans="1:11" ht="246.75" customHeight="1" thickBot="1" x14ac:dyDescent="0.3">
      <c r="A4" s="27"/>
      <c r="B4" s="26" t="s">
        <v>2</v>
      </c>
      <c r="C4" s="25" t="s">
        <v>3</v>
      </c>
      <c r="D4" s="46"/>
      <c r="E4" s="46"/>
      <c r="F4" s="46"/>
      <c r="G4" s="46"/>
      <c r="H4" s="46"/>
      <c r="I4" s="46"/>
      <c r="J4" s="46"/>
      <c r="K4" s="46"/>
    </row>
    <row r="5" spans="1:11" x14ac:dyDescent="0.25">
      <c r="C5" s="1"/>
    </row>
  </sheetData>
  <sheetProtection algorithmName="SHA-512" hashValue="nGzw+fORAT5tV2NBBCQyOaM8rhMWaVTn8f4EZM0tA+0k/VJSOIEdrnPUCMTyRoMRZZdlzpzVbJofq+WA5x45Jw==" saltValue="5ujMYlhDlSgpTFuaqAdIBg==" spinCount="100000" sheet="1" objects="1" scenarios="1"/>
  <mergeCells count="3">
    <mergeCell ref="D1:K4"/>
    <mergeCell ref="A1:C1"/>
    <mergeCell ref="A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CA37-16A6-47F6-AB93-0A0869FC443F}">
  <dimension ref="A1:U501"/>
  <sheetViews>
    <sheetView workbookViewId="0">
      <selection sqref="A1:B1"/>
    </sheetView>
  </sheetViews>
  <sheetFormatPr defaultColWidth="8.7109375" defaultRowHeight="15" x14ac:dyDescent="0.25"/>
  <cols>
    <col min="1" max="1" width="19.7109375" style="5" customWidth="1"/>
    <col min="2" max="2" width="35.42578125" style="5" customWidth="1"/>
    <col min="4" max="4" width="23.140625" style="6" customWidth="1"/>
    <col min="5" max="5" width="30.28515625" style="6" customWidth="1"/>
    <col min="6" max="6" width="30.7109375" style="6" bestFit="1" customWidth="1"/>
    <col min="7" max="7" width="32.42578125" style="6" bestFit="1" customWidth="1"/>
    <col min="8" max="8" width="32.42578125" style="2" bestFit="1" customWidth="1"/>
    <col min="9" max="9" width="72.42578125" style="6" bestFit="1" customWidth="1"/>
    <col min="10" max="10" width="67" style="6" customWidth="1"/>
    <col min="11" max="11" width="50.42578125" style="6" bestFit="1" customWidth="1"/>
    <col min="12" max="12" width="24.7109375" style="6" bestFit="1" customWidth="1"/>
    <col min="13" max="13" width="14.7109375" style="6" customWidth="1"/>
    <col min="14" max="14" width="17.42578125" style="2" customWidth="1"/>
    <col min="15" max="15" width="20.42578125" style="2" customWidth="1"/>
    <col min="16" max="16" width="25" style="2" bestFit="1" customWidth="1"/>
    <col min="17" max="17" width="20" style="2" bestFit="1" customWidth="1"/>
    <col min="18" max="18" width="14" style="2" customWidth="1"/>
    <col min="19" max="19" width="14.42578125" style="2" customWidth="1"/>
    <col min="20" max="20" width="15.42578125" style="2" bestFit="1" customWidth="1"/>
    <col min="21" max="21" width="14" style="2" customWidth="1"/>
  </cols>
  <sheetData>
    <row r="1" spans="1:21" ht="105.75" thickBot="1" x14ac:dyDescent="0.3">
      <c r="A1" s="53"/>
      <c r="B1" s="53"/>
      <c r="C1" s="5"/>
      <c r="D1" s="9" t="s">
        <v>4</v>
      </c>
      <c r="E1" s="9" t="s">
        <v>5</v>
      </c>
      <c r="F1" s="9" t="s">
        <v>6</v>
      </c>
      <c r="G1" s="9" t="s">
        <v>7</v>
      </c>
      <c r="H1" s="12" t="s">
        <v>8</v>
      </c>
      <c r="I1" s="10" t="s">
        <v>9</v>
      </c>
      <c r="J1" s="11" t="s">
        <v>10</v>
      </c>
      <c r="K1" s="10" t="s">
        <v>11</v>
      </c>
      <c r="L1" s="10" t="s">
        <v>12</v>
      </c>
      <c r="M1" s="10" t="s">
        <v>13</v>
      </c>
      <c r="N1" s="10" t="s">
        <v>14</v>
      </c>
      <c r="O1" s="10" t="s">
        <v>15</v>
      </c>
      <c r="P1" s="11" t="s">
        <v>16</v>
      </c>
      <c r="Q1" s="10" t="s">
        <v>17</v>
      </c>
      <c r="R1" s="10" t="s">
        <v>18</v>
      </c>
      <c r="S1" s="10" t="s">
        <v>19</v>
      </c>
      <c r="T1" s="10" t="s">
        <v>20</v>
      </c>
      <c r="U1" s="10" t="s">
        <v>21</v>
      </c>
    </row>
    <row r="2" spans="1:21" x14ac:dyDescent="0.25">
      <c r="A2" s="19" t="s">
        <v>22</v>
      </c>
      <c r="B2" s="3"/>
      <c r="C2" s="5"/>
      <c r="H2" s="2" t="str">
        <f>IF(F2="Lead",F2,IF(G2="Lead",G2,IF(F2="Unknown",F2,IF(G2="Unknown",G2,IF(G2="Galvanized Requiring Replacement",G2,IF(F2="NA",G2,IF(G2="NA",F2,IF(AND(F2="Non Lead",G2="Non Lead"),"Non Lead","")
)))))))</f>
        <v/>
      </c>
      <c r="J2" s="7"/>
      <c r="N2" s="6"/>
      <c r="O2" s="6"/>
      <c r="P2" s="6"/>
      <c r="Q2" s="6"/>
      <c r="R2" s="6"/>
      <c r="S2" s="6"/>
      <c r="T2" s="6"/>
      <c r="U2" s="6"/>
    </row>
    <row r="3" spans="1:21" x14ac:dyDescent="0.25">
      <c r="A3" s="20" t="s">
        <v>23</v>
      </c>
      <c r="B3" s="4"/>
      <c r="C3" s="5"/>
      <c r="H3" s="2" t="str">
        <f t="shared" ref="H3:H66" si="0">IF(F3="Lead",F3,IF(G3="Lead",G3,IF(F3="Unknown",F3,IF(G3="Unknown",G3,IF(G3="Galvanized Requiring Replacement",G3,IF(F3="NA",G3,IF(G3="NA",F3,IF(AND(F3="Non Lead",G3="Non Lead"),"Non Lead","")
)))))))</f>
        <v/>
      </c>
      <c r="N3" s="6"/>
      <c r="O3" s="6"/>
      <c r="P3" s="6"/>
      <c r="Q3" s="6"/>
      <c r="R3" s="6"/>
      <c r="S3" s="6"/>
      <c r="T3" s="6"/>
      <c r="U3" s="6"/>
    </row>
    <row r="4" spans="1:21" x14ac:dyDescent="0.25">
      <c r="A4" s="20" t="s">
        <v>24</v>
      </c>
      <c r="B4" s="4"/>
      <c r="C4" s="5"/>
      <c r="H4" s="2" t="str">
        <f t="shared" si="0"/>
        <v/>
      </c>
      <c r="N4" s="6"/>
      <c r="O4" s="6"/>
      <c r="P4" s="6"/>
      <c r="Q4" s="6"/>
      <c r="R4" s="6"/>
      <c r="S4" s="6"/>
      <c r="T4" s="6"/>
      <c r="U4" s="6"/>
    </row>
    <row r="5" spans="1:21" x14ac:dyDescent="0.25">
      <c r="A5" s="20" t="s">
        <v>25</v>
      </c>
      <c r="B5" s="4"/>
      <c r="C5" s="5"/>
      <c r="H5" s="2" t="str">
        <f t="shared" si="0"/>
        <v/>
      </c>
      <c r="N5" s="6"/>
      <c r="O5" s="6"/>
      <c r="P5" s="6"/>
      <c r="Q5" s="6"/>
      <c r="R5" s="6"/>
      <c r="S5" s="6"/>
      <c r="T5" s="6"/>
      <c r="U5" s="6"/>
    </row>
    <row r="6" spans="1:21" x14ac:dyDescent="0.25">
      <c r="A6" s="40" t="s">
        <v>26</v>
      </c>
      <c r="B6" s="54"/>
      <c r="C6" s="5"/>
      <c r="H6" s="2" t="str">
        <f t="shared" si="0"/>
        <v/>
      </c>
      <c r="N6" s="6"/>
      <c r="O6" s="6"/>
      <c r="P6" s="6"/>
      <c r="Q6" s="6"/>
      <c r="R6" s="6"/>
      <c r="S6" s="6"/>
      <c r="T6" s="6"/>
      <c r="U6" s="6"/>
    </row>
    <row r="7" spans="1:21" ht="15.75" thickBot="1" x14ac:dyDescent="0.3">
      <c r="A7" s="41"/>
      <c r="B7" s="39"/>
      <c r="C7" s="5"/>
      <c r="H7" s="2" t="str">
        <f t="shared" si="0"/>
        <v/>
      </c>
      <c r="N7" s="6"/>
      <c r="O7" s="6"/>
      <c r="P7" s="6"/>
      <c r="Q7" s="6"/>
      <c r="R7" s="6"/>
      <c r="S7" s="6"/>
      <c r="T7" s="6"/>
      <c r="U7" s="6"/>
    </row>
    <row r="8" spans="1:21" ht="15.75" thickBot="1" x14ac:dyDescent="0.3">
      <c r="C8" s="5"/>
      <c r="H8" s="2" t="str">
        <f t="shared" si="0"/>
        <v/>
      </c>
      <c r="N8" s="6"/>
      <c r="O8" s="6"/>
      <c r="P8" s="6"/>
      <c r="Q8" s="6"/>
      <c r="R8" s="6"/>
      <c r="S8" s="6"/>
      <c r="T8" s="6"/>
      <c r="U8" s="6"/>
    </row>
    <row r="9" spans="1:21" ht="15.75" thickBot="1" x14ac:dyDescent="0.3">
      <c r="A9" s="42" t="s">
        <v>27</v>
      </c>
      <c r="B9" s="43"/>
      <c r="C9" s="5"/>
      <c r="H9" s="2" t="str">
        <f t="shared" si="0"/>
        <v/>
      </c>
      <c r="N9" s="6"/>
      <c r="O9" s="6"/>
      <c r="P9" s="6"/>
      <c r="Q9" s="6"/>
      <c r="R9" s="6"/>
      <c r="S9" s="6"/>
      <c r="T9" s="6"/>
      <c r="U9" s="6"/>
    </row>
    <row r="10" spans="1:21" x14ac:dyDescent="0.25">
      <c r="A10" s="13" t="s">
        <v>28</v>
      </c>
      <c r="B10" s="14">
        <f>COUNTIF(H:H,"Lead")</f>
        <v>1</v>
      </c>
      <c r="C10" s="5"/>
      <c r="H10" s="2" t="str">
        <f t="shared" si="0"/>
        <v/>
      </c>
      <c r="N10" s="6"/>
      <c r="O10" s="6"/>
      <c r="P10" s="6"/>
      <c r="Q10" s="6"/>
      <c r="R10" s="6"/>
      <c r="S10" s="6"/>
      <c r="T10" s="6"/>
      <c r="U10" s="6"/>
    </row>
    <row r="11" spans="1:21" x14ac:dyDescent="0.25">
      <c r="A11" s="44" t="s">
        <v>29</v>
      </c>
      <c r="B11" s="45">
        <f>COUNTIF(H:H, "Galvanized Requiring Replacement")</f>
        <v>1</v>
      </c>
      <c r="C11" s="5"/>
      <c r="H11" s="2" t="str">
        <f t="shared" si="0"/>
        <v/>
      </c>
      <c r="N11" s="6"/>
      <c r="O11" s="6"/>
      <c r="P11" s="6"/>
      <c r="Q11" s="6"/>
      <c r="R11" s="6"/>
      <c r="S11" s="6"/>
      <c r="T11" s="6"/>
      <c r="U11" s="6"/>
    </row>
    <row r="12" spans="1:21" x14ac:dyDescent="0.25">
      <c r="A12" s="44"/>
      <c r="B12" s="45"/>
      <c r="C12" s="5"/>
      <c r="H12" s="2" t="str">
        <f t="shared" si="0"/>
        <v/>
      </c>
      <c r="N12" s="6"/>
      <c r="O12" s="6"/>
      <c r="P12" s="6"/>
      <c r="Q12" s="6"/>
      <c r="R12" s="6"/>
      <c r="S12" s="6"/>
      <c r="T12" s="6"/>
      <c r="U12" s="6"/>
    </row>
    <row r="13" spans="1:21" x14ac:dyDescent="0.25">
      <c r="A13" s="15" t="s">
        <v>30</v>
      </c>
      <c r="B13" s="16">
        <f>COUNTIF(H:H,"Non Lead")</f>
        <v>2</v>
      </c>
      <c r="C13" s="5"/>
      <c r="H13" s="2" t="str">
        <f t="shared" si="0"/>
        <v/>
      </c>
      <c r="N13" s="6"/>
      <c r="O13" s="6"/>
      <c r="P13" s="6"/>
      <c r="Q13" s="6"/>
      <c r="R13" s="6"/>
      <c r="S13" s="6"/>
      <c r="T13" s="6"/>
      <c r="U13" s="6"/>
    </row>
    <row r="14" spans="1:21" ht="15.75" thickBot="1" x14ac:dyDescent="0.3">
      <c r="A14" s="17" t="s">
        <v>31</v>
      </c>
      <c r="B14" s="18">
        <f>COUNTIF(H:H,"Unknown")</f>
        <v>2</v>
      </c>
      <c r="C14" s="5"/>
      <c r="H14" s="2" t="str">
        <f t="shared" si="0"/>
        <v/>
      </c>
      <c r="N14" s="6"/>
      <c r="O14" s="6"/>
      <c r="P14" s="6"/>
      <c r="Q14" s="6"/>
      <c r="R14" s="6"/>
      <c r="S14" s="6"/>
      <c r="T14" s="6"/>
      <c r="U14" s="6"/>
    </row>
    <row r="15" spans="1:21" ht="15.75" thickBot="1" x14ac:dyDescent="0.3">
      <c r="C15" s="5"/>
      <c r="H15" s="2" t="str">
        <f t="shared" si="0"/>
        <v/>
      </c>
      <c r="N15" s="6"/>
      <c r="O15" s="6"/>
      <c r="P15" s="6"/>
      <c r="Q15" s="6"/>
      <c r="R15" s="6"/>
      <c r="S15" s="6"/>
      <c r="T15" s="6"/>
      <c r="U15" s="6"/>
    </row>
    <row r="16" spans="1:21" ht="15.75" thickBot="1" x14ac:dyDescent="0.3">
      <c r="A16" s="30" t="s">
        <v>32</v>
      </c>
      <c r="B16" s="31"/>
      <c r="C16" s="5"/>
      <c r="H16" s="2" t="str">
        <f>IF(F16="Lead",F16,IF(G16="Lead",G16,IF(F16="Unknown",F16,IF(G16="Unknown",G16,IF(G16="Galvanized Requiring Replacement",G16,IF(F16="NA",G16,IF(G16="NA",F16,IF(AND(F16="Non Lead",G16="Non Lead"),"Non Lead","")
)))))))</f>
        <v/>
      </c>
      <c r="N16" s="6"/>
      <c r="O16" s="6"/>
      <c r="P16" s="6"/>
      <c r="Q16" s="6"/>
      <c r="R16" s="6"/>
      <c r="S16" s="6"/>
      <c r="T16" s="6"/>
      <c r="U16" s="6"/>
    </row>
    <row r="17" spans="1:21" x14ac:dyDescent="0.25">
      <c r="A17" s="47"/>
      <c r="B17" s="48"/>
      <c r="C17" s="5"/>
      <c r="H17" s="2" t="str">
        <f t="shared" si="0"/>
        <v/>
      </c>
      <c r="N17" s="6"/>
      <c r="O17" s="6"/>
      <c r="P17" s="6"/>
      <c r="Q17" s="6"/>
      <c r="R17" s="6"/>
      <c r="S17" s="6"/>
      <c r="T17" s="6"/>
      <c r="U17" s="6"/>
    </row>
    <row r="18" spans="1:21" x14ac:dyDescent="0.25">
      <c r="A18" s="49"/>
      <c r="B18" s="50"/>
      <c r="C18" s="5"/>
      <c r="H18" s="2" t="str">
        <f t="shared" si="0"/>
        <v/>
      </c>
      <c r="N18" s="6"/>
      <c r="O18" s="6"/>
      <c r="P18" s="6"/>
      <c r="Q18" s="6"/>
      <c r="R18" s="6"/>
      <c r="S18" s="6"/>
      <c r="T18" s="6"/>
      <c r="U18" s="6"/>
    </row>
    <row r="19" spans="1:21" x14ac:dyDescent="0.25">
      <c r="A19" s="49"/>
      <c r="B19" s="50"/>
      <c r="C19" s="5"/>
      <c r="H19" s="2" t="str">
        <f t="shared" si="0"/>
        <v/>
      </c>
      <c r="N19" s="6"/>
      <c r="O19" s="6"/>
      <c r="P19" s="6"/>
      <c r="Q19" s="6"/>
      <c r="R19" s="6"/>
      <c r="S19" s="6"/>
      <c r="T19" s="6"/>
      <c r="U19" s="6"/>
    </row>
    <row r="20" spans="1:21" x14ac:dyDescent="0.25">
      <c r="A20" s="49"/>
      <c r="B20" s="50"/>
      <c r="C20" s="5"/>
      <c r="H20" s="2" t="str">
        <f t="shared" si="0"/>
        <v/>
      </c>
      <c r="N20" s="6"/>
      <c r="O20" s="6"/>
      <c r="P20" s="6"/>
      <c r="Q20" s="6"/>
      <c r="R20" s="6"/>
      <c r="S20" s="6"/>
      <c r="T20" s="6"/>
      <c r="U20" s="6"/>
    </row>
    <row r="21" spans="1:21" x14ac:dyDescent="0.25">
      <c r="A21" s="49"/>
      <c r="B21" s="50"/>
      <c r="C21" s="5"/>
      <c r="H21" s="2" t="str">
        <f t="shared" si="0"/>
        <v/>
      </c>
      <c r="N21" s="6"/>
      <c r="O21" s="6"/>
      <c r="P21" s="6"/>
      <c r="Q21" s="6"/>
      <c r="R21" s="6"/>
      <c r="S21" s="6"/>
      <c r="T21" s="6"/>
      <c r="U21" s="6"/>
    </row>
    <row r="22" spans="1:21" x14ac:dyDescent="0.25">
      <c r="A22" s="49"/>
      <c r="B22" s="50"/>
      <c r="C22" s="5"/>
      <c r="H22" s="2" t="str">
        <f t="shared" si="0"/>
        <v/>
      </c>
      <c r="N22" s="6"/>
      <c r="O22" s="6"/>
      <c r="P22" s="6"/>
      <c r="Q22" s="6"/>
      <c r="R22" s="6"/>
      <c r="S22" s="6"/>
      <c r="T22" s="6"/>
      <c r="U22" s="6"/>
    </row>
    <row r="23" spans="1:21" x14ac:dyDescent="0.25">
      <c r="A23" s="49"/>
      <c r="B23" s="50"/>
      <c r="C23" s="5"/>
      <c r="H23" s="2" t="str">
        <f t="shared" si="0"/>
        <v/>
      </c>
      <c r="N23" s="6"/>
      <c r="O23" s="6"/>
      <c r="P23" s="6"/>
      <c r="Q23" s="6"/>
      <c r="R23" s="6"/>
      <c r="S23" s="6"/>
      <c r="T23" s="6"/>
      <c r="U23" s="6"/>
    </row>
    <row r="24" spans="1:21" x14ac:dyDescent="0.25">
      <c r="A24" s="49"/>
      <c r="B24" s="50"/>
      <c r="C24" s="5"/>
      <c r="H24" s="2" t="str">
        <f t="shared" si="0"/>
        <v/>
      </c>
      <c r="N24" s="6"/>
      <c r="O24" s="6"/>
      <c r="P24" s="6"/>
      <c r="Q24" s="6"/>
      <c r="R24" s="6"/>
      <c r="S24" s="6"/>
      <c r="T24" s="6"/>
      <c r="U24" s="6"/>
    </row>
    <row r="25" spans="1:21" x14ac:dyDescent="0.25">
      <c r="A25" s="49"/>
      <c r="B25" s="50"/>
      <c r="C25" s="5"/>
      <c r="H25" s="2" t="str">
        <f t="shared" si="0"/>
        <v/>
      </c>
      <c r="N25" s="6"/>
      <c r="O25" s="6"/>
      <c r="P25" s="6"/>
      <c r="Q25" s="6"/>
      <c r="R25" s="6"/>
      <c r="S25" s="6"/>
      <c r="T25" s="6"/>
      <c r="U25" s="6"/>
    </row>
    <row r="26" spans="1:21" x14ac:dyDescent="0.25">
      <c r="A26" s="49"/>
      <c r="B26" s="50"/>
      <c r="C26" s="5"/>
      <c r="H26" s="2" t="str">
        <f t="shared" si="0"/>
        <v/>
      </c>
      <c r="N26" s="6"/>
      <c r="O26" s="6"/>
      <c r="P26" s="6"/>
      <c r="Q26" s="6"/>
      <c r="R26" s="6"/>
      <c r="S26" s="6"/>
      <c r="T26" s="6"/>
      <c r="U26" s="6"/>
    </row>
    <row r="27" spans="1:21" x14ac:dyDescent="0.25">
      <c r="A27" s="49"/>
      <c r="B27" s="50"/>
      <c r="C27" s="5"/>
      <c r="H27" s="2" t="str">
        <f t="shared" si="0"/>
        <v/>
      </c>
      <c r="N27" s="6"/>
      <c r="O27" s="6"/>
      <c r="P27" s="6"/>
      <c r="Q27" s="6"/>
      <c r="R27" s="6"/>
      <c r="S27" s="6"/>
      <c r="T27" s="6"/>
      <c r="U27" s="6"/>
    </row>
    <row r="28" spans="1:21" x14ac:dyDescent="0.25">
      <c r="A28" s="49"/>
      <c r="B28" s="50"/>
      <c r="C28" s="5"/>
      <c r="H28" s="2" t="str">
        <f t="shared" si="0"/>
        <v/>
      </c>
      <c r="N28" s="6"/>
      <c r="O28" s="6"/>
      <c r="P28" s="6"/>
      <c r="Q28" s="6"/>
      <c r="R28" s="6"/>
      <c r="S28" s="6"/>
      <c r="T28" s="6"/>
      <c r="U28" s="6"/>
    </row>
    <row r="29" spans="1:21" x14ac:dyDescent="0.25">
      <c r="A29" s="49"/>
      <c r="B29" s="50"/>
      <c r="C29" s="5"/>
      <c r="H29" s="2" t="str">
        <f t="shared" si="0"/>
        <v/>
      </c>
      <c r="N29" s="6"/>
      <c r="O29" s="6"/>
      <c r="P29" s="6"/>
      <c r="Q29" s="6"/>
      <c r="R29" s="6"/>
      <c r="S29" s="6"/>
      <c r="T29" s="6"/>
      <c r="U29" s="6"/>
    </row>
    <row r="30" spans="1:21" x14ac:dyDescent="0.25">
      <c r="A30" s="49"/>
      <c r="B30" s="50"/>
      <c r="C30" s="5"/>
      <c r="H30" s="2" t="str">
        <f t="shared" si="0"/>
        <v/>
      </c>
      <c r="N30" s="6"/>
      <c r="O30" s="6"/>
      <c r="P30" s="6"/>
      <c r="Q30" s="6"/>
      <c r="R30" s="6"/>
      <c r="S30" s="6"/>
      <c r="T30" s="6"/>
      <c r="U30" s="6"/>
    </row>
    <row r="31" spans="1:21" x14ac:dyDescent="0.25">
      <c r="A31" s="49"/>
      <c r="B31" s="50"/>
      <c r="C31" s="5"/>
      <c r="H31" s="2" t="str">
        <f t="shared" si="0"/>
        <v/>
      </c>
      <c r="N31" s="6"/>
      <c r="O31" s="6"/>
      <c r="P31" s="6"/>
      <c r="Q31" s="6"/>
      <c r="R31" s="6"/>
      <c r="S31" s="6"/>
      <c r="T31" s="6"/>
      <c r="U31" s="6"/>
    </row>
    <row r="32" spans="1:21" x14ac:dyDescent="0.25">
      <c r="A32" s="49"/>
      <c r="B32" s="50"/>
      <c r="C32" s="5"/>
      <c r="H32" s="2" t="str">
        <f t="shared" si="0"/>
        <v/>
      </c>
      <c r="N32" s="6"/>
      <c r="O32" s="6"/>
      <c r="P32" s="6"/>
      <c r="Q32" s="6"/>
      <c r="R32" s="6"/>
      <c r="S32" s="6"/>
      <c r="T32" s="6"/>
      <c r="U32" s="6"/>
    </row>
    <row r="33" spans="1:21" x14ac:dyDescent="0.25">
      <c r="A33" s="49"/>
      <c r="B33" s="50"/>
      <c r="C33" s="5"/>
      <c r="D33" s="21" t="s">
        <v>33</v>
      </c>
      <c r="E33" s="21" t="s">
        <v>33</v>
      </c>
      <c r="F33" s="21" t="s">
        <v>34</v>
      </c>
      <c r="G33" s="21" t="s">
        <v>34</v>
      </c>
      <c r="H33" s="22" t="str">
        <f t="shared" si="0"/>
        <v>Non Lead</v>
      </c>
      <c r="I33" s="21" t="s">
        <v>35</v>
      </c>
      <c r="J33" s="21" t="s">
        <v>36</v>
      </c>
      <c r="K33" s="21">
        <v>2014</v>
      </c>
      <c r="L33" s="21" t="s">
        <v>37</v>
      </c>
      <c r="M33" s="21" t="s">
        <v>38</v>
      </c>
      <c r="N33" s="21" t="s">
        <v>37</v>
      </c>
      <c r="O33" s="21" t="s">
        <v>37</v>
      </c>
      <c r="P33" s="21" t="s">
        <v>39</v>
      </c>
      <c r="Q33" s="21" t="s">
        <v>37</v>
      </c>
      <c r="R33" s="21" t="s">
        <v>40</v>
      </c>
      <c r="S33" s="21"/>
      <c r="T33" s="21">
        <v>2014</v>
      </c>
      <c r="U33" s="21" t="s">
        <v>37</v>
      </c>
    </row>
    <row r="34" spans="1:21" x14ac:dyDescent="0.25">
      <c r="A34" s="49"/>
      <c r="B34" s="50"/>
      <c r="C34" s="5"/>
      <c r="D34" s="23">
        <v>46648372748</v>
      </c>
      <c r="E34" s="6" t="s">
        <v>41</v>
      </c>
      <c r="F34" s="6" t="s">
        <v>34</v>
      </c>
      <c r="G34" s="6" t="s">
        <v>42</v>
      </c>
      <c r="H34" s="2" t="str">
        <f t="shared" si="0"/>
        <v>Lead</v>
      </c>
      <c r="I34" s="6" t="s">
        <v>43</v>
      </c>
      <c r="J34" s="6" t="s">
        <v>44</v>
      </c>
      <c r="L34" s="6" t="s">
        <v>37</v>
      </c>
      <c r="M34" s="6" t="s">
        <v>45</v>
      </c>
      <c r="N34" s="6" t="s">
        <v>46</v>
      </c>
      <c r="O34" s="6" t="s">
        <v>37</v>
      </c>
      <c r="P34" s="6" t="s">
        <v>47</v>
      </c>
      <c r="Q34" s="6" t="s">
        <v>37</v>
      </c>
      <c r="R34" s="6" t="s">
        <v>48</v>
      </c>
      <c r="S34" s="6"/>
      <c r="T34" s="6">
        <v>1953</v>
      </c>
      <c r="U34" s="6" t="s">
        <v>37</v>
      </c>
    </row>
    <row r="35" spans="1:21" x14ac:dyDescent="0.25">
      <c r="A35" s="49"/>
      <c r="B35" s="50"/>
      <c r="C35" s="5"/>
      <c r="D35" s="21" t="s">
        <v>49</v>
      </c>
      <c r="E35" s="21" t="s">
        <v>50</v>
      </c>
      <c r="F35" s="21" t="s">
        <v>51</v>
      </c>
      <c r="G35" s="21" t="s">
        <v>51</v>
      </c>
      <c r="H35" s="22" t="str">
        <f t="shared" si="0"/>
        <v>Unknown</v>
      </c>
      <c r="I35" s="21"/>
      <c r="J35" s="21"/>
      <c r="K35" s="21"/>
      <c r="L35" s="21"/>
      <c r="M35" s="21"/>
      <c r="N35" s="21"/>
      <c r="O35" s="21"/>
      <c r="P35" s="21" t="s">
        <v>39</v>
      </c>
      <c r="Q35" s="21"/>
      <c r="R35" s="21"/>
      <c r="S35" s="21"/>
      <c r="T35" s="21"/>
      <c r="U35" s="21"/>
    </row>
    <row r="36" spans="1:21" x14ac:dyDescent="0.25">
      <c r="A36" s="49"/>
      <c r="B36" s="50"/>
      <c r="C36" s="5"/>
      <c r="D36" s="6" t="s">
        <v>52</v>
      </c>
      <c r="E36" s="6" t="s">
        <v>52</v>
      </c>
      <c r="F36" s="6" t="s">
        <v>34</v>
      </c>
      <c r="G36" s="6" t="s">
        <v>53</v>
      </c>
      <c r="H36" s="2" t="str">
        <f t="shared" si="0"/>
        <v>Galvanized Requiring Replacement</v>
      </c>
      <c r="I36" s="6" t="s">
        <v>54</v>
      </c>
      <c r="J36" s="6" t="s">
        <v>55</v>
      </c>
      <c r="K36" s="6">
        <v>1976</v>
      </c>
      <c r="L36" s="6" t="s">
        <v>37</v>
      </c>
      <c r="M36" s="6" t="s">
        <v>45</v>
      </c>
      <c r="N36" s="6" t="s">
        <v>37</v>
      </c>
      <c r="O36" s="6" t="s">
        <v>37</v>
      </c>
      <c r="P36" s="6" t="s">
        <v>47</v>
      </c>
      <c r="Q36" s="6"/>
      <c r="R36" s="6"/>
      <c r="S36" s="6"/>
      <c r="T36" s="6"/>
      <c r="U36" s="6"/>
    </row>
    <row r="37" spans="1:21" x14ac:dyDescent="0.25">
      <c r="A37" s="49"/>
      <c r="B37" s="50"/>
      <c r="C37" s="5"/>
      <c r="D37" s="21" t="s">
        <v>56</v>
      </c>
      <c r="E37" s="21" t="s">
        <v>57</v>
      </c>
      <c r="F37" s="21" t="s">
        <v>34</v>
      </c>
      <c r="G37" s="21" t="s">
        <v>51</v>
      </c>
      <c r="H37" s="22" t="str">
        <f t="shared" si="0"/>
        <v>Unknown</v>
      </c>
      <c r="I37" s="21" t="s">
        <v>58</v>
      </c>
      <c r="J37" s="21" t="s">
        <v>59</v>
      </c>
      <c r="K37" s="21"/>
      <c r="L37" s="21"/>
      <c r="M37" s="21"/>
      <c r="N37" s="21"/>
      <c r="O37" s="21"/>
      <c r="P37" s="21"/>
      <c r="Q37" s="21"/>
      <c r="R37" s="21"/>
      <c r="S37" s="21"/>
      <c r="T37" s="21"/>
      <c r="U37" s="21"/>
    </row>
    <row r="38" spans="1:21" x14ac:dyDescent="0.25">
      <c r="A38" s="49"/>
      <c r="B38" s="50"/>
      <c r="C38" s="5"/>
      <c r="D38" s="6" t="s">
        <v>60</v>
      </c>
      <c r="E38" s="6" t="s">
        <v>60</v>
      </c>
      <c r="F38" s="6" t="s">
        <v>34</v>
      </c>
      <c r="G38" s="6" t="s">
        <v>34</v>
      </c>
      <c r="H38" s="2" t="str">
        <f t="shared" si="0"/>
        <v>Non Lead</v>
      </c>
      <c r="I38" s="6" t="s">
        <v>61</v>
      </c>
      <c r="J38" s="6" t="s">
        <v>62</v>
      </c>
      <c r="N38" s="6"/>
      <c r="O38" s="6"/>
      <c r="P38" s="6"/>
      <c r="Q38" s="6"/>
      <c r="R38" s="6"/>
      <c r="S38" s="6"/>
      <c r="T38" s="6"/>
      <c r="U38" s="6"/>
    </row>
    <row r="39" spans="1:21" x14ac:dyDescent="0.25">
      <c r="A39" s="49"/>
      <c r="B39" s="50"/>
      <c r="C39" s="5"/>
      <c r="H39" s="2" t="str">
        <f t="shared" si="0"/>
        <v/>
      </c>
      <c r="N39" s="6"/>
      <c r="O39" s="6"/>
      <c r="P39" s="6"/>
      <c r="Q39" s="6"/>
      <c r="R39" s="6"/>
      <c r="S39" s="6"/>
      <c r="T39" s="6"/>
      <c r="U39" s="6"/>
    </row>
    <row r="40" spans="1:21" x14ac:dyDescent="0.25">
      <c r="A40" s="49"/>
      <c r="B40" s="50"/>
      <c r="C40" s="5"/>
      <c r="H40" s="2" t="str">
        <f t="shared" si="0"/>
        <v/>
      </c>
      <c r="N40" s="6"/>
      <c r="O40" s="6"/>
      <c r="P40" s="6"/>
      <c r="Q40" s="6"/>
      <c r="R40" s="6"/>
      <c r="S40" s="6"/>
      <c r="T40" s="6"/>
      <c r="U40" s="6"/>
    </row>
    <row r="41" spans="1:21" x14ac:dyDescent="0.25">
      <c r="A41" s="49"/>
      <c r="B41" s="50"/>
      <c r="C41" s="5"/>
      <c r="H41" s="2" t="str">
        <f t="shared" si="0"/>
        <v/>
      </c>
      <c r="N41" s="6"/>
      <c r="O41" s="6"/>
      <c r="P41" s="6"/>
      <c r="Q41" s="6"/>
      <c r="R41" s="6"/>
      <c r="S41" s="6"/>
      <c r="T41" s="6"/>
      <c r="U41" s="6"/>
    </row>
    <row r="42" spans="1:21" x14ac:dyDescent="0.25">
      <c r="A42" s="49"/>
      <c r="B42" s="50"/>
      <c r="C42" s="5"/>
      <c r="H42" s="2" t="str">
        <f t="shared" si="0"/>
        <v/>
      </c>
      <c r="N42" s="6"/>
      <c r="O42" s="6"/>
      <c r="P42" s="6"/>
      <c r="Q42" s="6"/>
      <c r="R42" s="6"/>
      <c r="S42" s="6"/>
      <c r="T42" s="6"/>
      <c r="U42" s="6"/>
    </row>
    <row r="43" spans="1:21" x14ac:dyDescent="0.25">
      <c r="A43" s="49"/>
      <c r="B43" s="50"/>
      <c r="C43" s="5"/>
      <c r="H43" s="2" t="str">
        <f t="shared" si="0"/>
        <v/>
      </c>
      <c r="N43" s="6"/>
      <c r="O43" s="6"/>
      <c r="P43" s="6"/>
      <c r="Q43" s="6"/>
      <c r="R43" s="6"/>
      <c r="S43" s="6"/>
      <c r="T43" s="6"/>
      <c r="U43" s="6"/>
    </row>
    <row r="44" spans="1:21" x14ac:dyDescent="0.25">
      <c r="A44" s="49"/>
      <c r="B44" s="50"/>
      <c r="C44" s="5"/>
      <c r="H44" s="2" t="str">
        <f t="shared" si="0"/>
        <v/>
      </c>
      <c r="N44" s="6"/>
      <c r="O44" s="6"/>
      <c r="P44" s="6"/>
      <c r="Q44" s="6"/>
      <c r="R44" s="6"/>
      <c r="S44" s="6"/>
      <c r="T44" s="6"/>
      <c r="U44" s="6"/>
    </row>
    <row r="45" spans="1:21" x14ac:dyDescent="0.25">
      <c r="A45" s="49"/>
      <c r="B45" s="50"/>
      <c r="C45" s="5"/>
      <c r="H45" s="2" t="str">
        <f t="shared" si="0"/>
        <v/>
      </c>
      <c r="N45" s="6"/>
      <c r="O45" s="6"/>
      <c r="P45" s="6"/>
      <c r="Q45" s="6"/>
      <c r="R45" s="6"/>
      <c r="S45" s="6"/>
      <c r="T45" s="6"/>
      <c r="U45" s="6"/>
    </row>
    <row r="46" spans="1:21" x14ac:dyDescent="0.25">
      <c r="A46" s="49"/>
      <c r="B46" s="50"/>
      <c r="C46" s="5"/>
      <c r="H46" s="2" t="str">
        <f t="shared" si="0"/>
        <v/>
      </c>
      <c r="N46" s="6"/>
      <c r="O46" s="6"/>
      <c r="P46" s="6"/>
      <c r="Q46" s="6"/>
      <c r="R46" s="6"/>
      <c r="S46" s="6"/>
      <c r="T46" s="6"/>
      <c r="U46" s="6"/>
    </row>
    <row r="47" spans="1:21" x14ac:dyDescent="0.25">
      <c r="A47" s="49"/>
      <c r="B47" s="50"/>
      <c r="C47" s="5"/>
      <c r="H47" s="2" t="str">
        <f t="shared" si="0"/>
        <v/>
      </c>
      <c r="N47" s="6"/>
      <c r="O47" s="6"/>
      <c r="P47" s="6"/>
      <c r="Q47" s="6"/>
      <c r="R47" s="6"/>
      <c r="S47" s="6"/>
      <c r="T47" s="6"/>
      <c r="U47" s="6"/>
    </row>
    <row r="48" spans="1:21" x14ac:dyDescent="0.25">
      <c r="A48" s="49"/>
      <c r="B48" s="50"/>
      <c r="C48" s="5"/>
      <c r="H48" s="2" t="str">
        <f t="shared" si="0"/>
        <v/>
      </c>
      <c r="N48" s="6"/>
      <c r="O48" s="6"/>
      <c r="P48" s="6"/>
      <c r="Q48" s="6"/>
      <c r="R48" s="6"/>
      <c r="S48" s="6"/>
      <c r="T48" s="6"/>
      <c r="U48" s="6"/>
    </row>
    <row r="49" spans="1:21" x14ac:dyDescent="0.25">
      <c r="A49" s="49"/>
      <c r="B49" s="50"/>
      <c r="C49" s="5"/>
      <c r="H49" s="2" t="str">
        <f t="shared" si="0"/>
        <v/>
      </c>
      <c r="N49" s="6"/>
      <c r="O49" s="6"/>
      <c r="P49" s="6"/>
      <c r="Q49" s="6"/>
      <c r="R49" s="6"/>
      <c r="S49" s="6"/>
      <c r="T49" s="6"/>
      <c r="U49" s="6"/>
    </row>
    <row r="50" spans="1:21" x14ac:dyDescent="0.25">
      <c r="A50" s="49"/>
      <c r="B50" s="50"/>
      <c r="C50" s="5"/>
      <c r="H50" s="2" t="str">
        <f t="shared" si="0"/>
        <v/>
      </c>
      <c r="N50" s="6"/>
      <c r="O50" s="6"/>
      <c r="P50" s="6"/>
      <c r="Q50" s="6"/>
      <c r="R50" s="6"/>
      <c r="S50" s="6"/>
      <c r="T50" s="6"/>
      <c r="U50" s="6"/>
    </row>
    <row r="51" spans="1:21" x14ac:dyDescent="0.25">
      <c r="A51" s="49"/>
      <c r="B51" s="50"/>
      <c r="C51" s="5"/>
      <c r="H51" s="2" t="str">
        <f t="shared" si="0"/>
        <v/>
      </c>
      <c r="N51" s="6"/>
      <c r="O51" s="6"/>
      <c r="P51" s="6"/>
      <c r="Q51" s="6"/>
      <c r="R51" s="6"/>
      <c r="S51" s="6"/>
      <c r="T51" s="6"/>
      <c r="U51" s="6"/>
    </row>
    <row r="52" spans="1:21" x14ac:dyDescent="0.25">
      <c r="A52" s="49"/>
      <c r="B52" s="50"/>
      <c r="C52" s="5"/>
      <c r="H52" s="2" t="str">
        <f t="shared" si="0"/>
        <v/>
      </c>
      <c r="N52" s="6"/>
      <c r="O52" s="6"/>
      <c r="P52" s="6"/>
      <c r="Q52" s="6"/>
      <c r="R52" s="6"/>
      <c r="S52" s="6"/>
      <c r="T52" s="6"/>
      <c r="U52" s="6"/>
    </row>
    <row r="53" spans="1:21" x14ac:dyDescent="0.25">
      <c r="A53" s="49"/>
      <c r="B53" s="50"/>
      <c r="C53" s="5"/>
      <c r="H53" s="2" t="str">
        <f t="shared" si="0"/>
        <v/>
      </c>
      <c r="N53" s="6"/>
      <c r="O53" s="6"/>
      <c r="P53" s="6"/>
      <c r="Q53" s="6"/>
      <c r="R53" s="6"/>
      <c r="S53" s="6"/>
      <c r="T53" s="6"/>
      <c r="U53" s="6"/>
    </row>
    <row r="54" spans="1:21" x14ac:dyDescent="0.25">
      <c r="A54" s="49"/>
      <c r="B54" s="50"/>
      <c r="C54" s="5"/>
      <c r="H54" s="2" t="str">
        <f t="shared" si="0"/>
        <v/>
      </c>
      <c r="N54" s="6"/>
      <c r="O54" s="6"/>
      <c r="P54" s="6"/>
      <c r="Q54" s="6"/>
      <c r="R54" s="6"/>
      <c r="S54" s="6"/>
      <c r="T54" s="6"/>
      <c r="U54" s="6"/>
    </row>
    <row r="55" spans="1:21" x14ac:dyDescent="0.25">
      <c r="A55" s="49"/>
      <c r="B55" s="50"/>
      <c r="C55" s="5"/>
      <c r="H55" s="2" t="str">
        <f t="shared" si="0"/>
        <v/>
      </c>
      <c r="N55" s="6"/>
      <c r="O55" s="6"/>
      <c r="P55" s="6"/>
      <c r="Q55" s="6"/>
      <c r="R55" s="6"/>
      <c r="S55" s="6"/>
      <c r="T55" s="6"/>
      <c r="U55" s="6"/>
    </row>
    <row r="56" spans="1:21" ht="15.75" thickBot="1" x14ac:dyDescent="0.3">
      <c r="A56" s="51"/>
      <c r="B56" s="52"/>
      <c r="C56" s="5"/>
      <c r="H56" s="2" t="str">
        <f t="shared" si="0"/>
        <v/>
      </c>
      <c r="N56" s="6"/>
      <c r="O56" s="6"/>
      <c r="P56" s="6"/>
      <c r="Q56" s="6"/>
      <c r="R56" s="6"/>
      <c r="S56" s="6"/>
      <c r="T56" s="6"/>
      <c r="U56" s="6"/>
    </row>
    <row r="57" spans="1:21" x14ac:dyDescent="0.25">
      <c r="C57" s="5"/>
      <c r="H57" s="2" t="str">
        <f t="shared" si="0"/>
        <v/>
      </c>
      <c r="N57" s="6"/>
      <c r="O57" s="6"/>
      <c r="P57" s="6"/>
      <c r="Q57" s="6"/>
      <c r="R57" s="6"/>
      <c r="S57" s="6"/>
      <c r="T57" s="6"/>
      <c r="U57" s="6"/>
    </row>
    <row r="58" spans="1:21" x14ac:dyDescent="0.25">
      <c r="C58" s="5"/>
      <c r="H58" s="2" t="str">
        <f t="shared" si="0"/>
        <v/>
      </c>
      <c r="N58" s="6"/>
      <c r="O58" s="6"/>
      <c r="P58" s="6"/>
      <c r="Q58" s="6"/>
      <c r="R58" s="6"/>
      <c r="S58" s="6"/>
      <c r="T58" s="6"/>
      <c r="U58" s="6"/>
    </row>
    <row r="59" spans="1:21" x14ac:dyDescent="0.25">
      <c r="C59" s="5"/>
      <c r="H59" s="2" t="str">
        <f t="shared" si="0"/>
        <v/>
      </c>
      <c r="N59" s="6"/>
      <c r="O59" s="6"/>
      <c r="P59" s="6"/>
      <c r="Q59" s="6"/>
      <c r="R59" s="6"/>
      <c r="S59" s="6"/>
      <c r="T59" s="6"/>
      <c r="U59" s="6"/>
    </row>
    <row r="60" spans="1:21" x14ac:dyDescent="0.25">
      <c r="C60" s="5"/>
      <c r="H60" s="2" t="str">
        <f t="shared" si="0"/>
        <v/>
      </c>
      <c r="N60" s="6"/>
      <c r="O60" s="6"/>
      <c r="P60" s="6"/>
      <c r="Q60" s="6"/>
      <c r="R60" s="6"/>
      <c r="S60" s="6"/>
      <c r="T60" s="6"/>
      <c r="U60" s="6"/>
    </row>
    <row r="61" spans="1:21" x14ac:dyDescent="0.25">
      <c r="C61" s="5"/>
      <c r="H61" s="2" t="str">
        <f t="shared" si="0"/>
        <v/>
      </c>
      <c r="N61" s="6"/>
      <c r="O61" s="6"/>
      <c r="P61" s="6"/>
      <c r="Q61" s="6"/>
      <c r="R61" s="6"/>
      <c r="S61" s="6"/>
      <c r="T61" s="6"/>
      <c r="U61" s="6"/>
    </row>
    <row r="62" spans="1:21" x14ac:dyDescent="0.25">
      <c r="C62" s="5"/>
      <c r="H62" s="2" t="str">
        <f t="shared" si="0"/>
        <v/>
      </c>
      <c r="N62" s="6"/>
      <c r="O62" s="6"/>
      <c r="P62" s="6"/>
      <c r="Q62" s="6"/>
      <c r="R62" s="6"/>
      <c r="S62" s="6"/>
      <c r="T62" s="6"/>
      <c r="U62" s="6"/>
    </row>
    <row r="63" spans="1:21" x14ac:dyDescent="0.25">
      <c r="C63" s="5"/>
      <c r="H63" s="2" t="str">
        <f t="shared" si="0"/>
        <v/>
      </c>
      <c r="N63" s="6"/>
      <c r="O63" s="6"/>
      <c r="P63" s="6"/>
      <c r="Q63" s="6"/>
      <c r="R63" s="6"/>
      <c r="S63" s="6"/>
      <c r="T63" s="6"/>
      <c r="U63" s="6"/>
    </row>
    <row r="64" spans="1:21" x14ac:dyDescent="0.25">
      <c r="C64" s="5"/>
      <c r="H64" s="2" t="str">
        <f t="shared" si="0"/>
        <v/>
      </c>
      <c r="N64" s="6"/>
      <c r="O64" s="6"/>
      <c r="P64" s="6"/>
      <c r="Q64" s="6"/>
      <c r="R64" s="6"/>
      <c r="S64" s="6"/>
      <c r="T64" s="6"/>
      <c r="U64" s="6"/>
    </row>
    <row r="65" spans="3:21" x14ac:dyDescent="0.25">
      <c r="C65" s="5"/>
      <c r="H65" s="2" t="str">
        <f t="shared" si="0"/>
        <v/>
      </c>
      <c r="N65" s="6"/>
      <c r="O65" s="6"/>
      <c r="P65" s="6"/>
      <c r="Q65" s="6"/>
      <c r="R65" s="6"/>
      <c r="S65" s="6"/>
      <c r="T65" s="6"/>
      <c r="U65" s="6"/>
    </row>
    <row r="66" spans="3:21" x14ac:dyDescent="0.25">
      <c r="C66" s="5"/>
      <c r="H66" s="2" t="str">
        <f t="shared" si="0"/>
        <v/>
      </c>
      <c r="N66" s="6"/>
      <c r="O66" s="6"/>
      <c r="P66" s="6"/>
      <c r="Q66" s="6"/>
      <c r="R66" s="6"/>
      <c r="S66" s="6"/>
      <c r="T66" s="6"/>
      <c r="U66" s="6"/>
    </row>
    <row r="67" spans="3:21" x14ac:dyDescent="0.25">
      <c r="C67" s="5"/>
      <c r="H67" s="2" t="str">
        <f t="shared" ref="H67:H130" si="1">IF(F67="Lead",F67,IF(G67="Lead",G67,IF(F67="Unknown",F67,IF(G67="Unknown",G67,IF(G67="Galvanized Requiring Replacement",G67,IF(F67="NA",G67,IF(G67="NA",F67,IF(AND(F67="Non Lead",G67="Non Lead"),"Non Lead","")
)))))))</f>
        <v/>
      </c>
      <c r="N67" s="6"/>
      <c r="O67" s="6"/>
      <c r="P67" s="6"/>
      <c r="Q67" s="6"/>
      <c r="R67" s="6"/>
      <c r="S67" s="6"/>
      <c r="T67" s="6"/>
      <c r="U67" s="6"/>
    </row>
    <row r="68" spans="3:21" x14ac:dyDescent="0.25">
      <c r="C68" s="5"/>
      <c r="H68" s="2" t="str">
        <f t="shared" si="1"/>
        <v/>
      </c>
      <c r="N68" s="6"/>
      <c r="O68" s="6"/>
      <c r="P68" s="6"/>
      <c r="Q68" s="6"/>
      <c r="R68" s="6"/>
      <c r="S68" s="6"/>
      <c r="T68" s="6"/>
      <c r="U68" s="6"/>
    </row>
    <row r="69" spans="3:21" x14ac:dyDescent="0.25">
      <c r="C69" s="5"/>
      <c r="H69" s="2" t="str">
        <f t="shared" si="1"/>
        <v/>
      </c>
      <c r="N69" s="6"/>
      <c r="O69" s="6"/>
      <c r="P69" s="6"/>
      <c r="Q69" s="6"/>
      <c r="R69" s="6"/>
      <c r="S69" s="6"/>
      <c r="T69" s="6"/>
      <c r="U69" s="6"/>
    </row>
    <row r="70" spans="3:21" x14ac:dyDescent="0.25">
      <c r="C70" s="5"/>
      <c r="H70" s="2" t="str">
        <f t="shared" si="1"/>
        <v/>
      </c>
      <c r="N70" s="6"/>
      <c r="O70" s="6"/>
      <c r="P70" s="6"/>
      <c r="Q70" s="6"/>
      <c r="R70" s="6"/>
      <c r="S70" s="6"/>
      <c r="T70" s="6"/>
      <c r="U70" s="6"/>
    </row>
    <row r="71" spans="3:21" x14ac:dyDescent="0.25">
      <c r="C71" s="5"/>
      <c r="H71" s="2" t="str">
        <f t="shared" si="1"/>
        <v/>
      </c>
      <c r="N71" s="6"/>
      <c r="O71" s="6"/>
      <c r="P71" s="6"/>
      <c r="Q71" s="6"/>
      <c r="R71" s="6"/>
      <c r="S71" s="6"/>
      <c r="T71" s="6"/>
      <c r="U71" s="6"/>
    </row>
    <row r="72" spans="3:21" x14ac:dyDescent="0.25">
      <c r="C72" s="5"/>
      <c r="H72" s="2" t="str">
        <f t="shared" si="1"/>
        <v/>
      </c>
      <c r="N72" s="6"/>
      <c r="O72" s="6"/>
      <c r="P72" s="6"/>
      <c r="Q72" s="6"/>
      <c r="R72" s="6"/>
      <c r="S72" s="6"/>
      <c r="T72" s="6"/>
      <c r="U72" s="6"/>
    </row>
    <row r="73" spans="3:21" x14ac:dyDescent="0.25">
      <c r="C73" s="5"/>
      <c r="H73" s="2" t="str">
        <f t="shared" si="1"/>
        <v/>
      </c>
      <c r="N73" s="6"/>
      <c r="O73" s="6"/>
      <c r="P73" s="6"/>
      <c r="Q73" s="6"/>
      <c r="R73" s="6"/>
      <c r="S73" s="6"/>
      <c r="T73" s="6"/>
      <c r="U73" s="6"/>
    </row>
    <row r="74" spans="3:21" x14ac:dyDescent="0.25">
      <c r="C74" s="5"/>
      <c r="H74" s="2" t="str">
        <f t="shared" si="1"/>
        <v/>
      </c>
      <c r="N74" s="6"/>
      <c r="O74" s="6"/>
      <c r="P74" s="6"/>
      <c r="Q74" s="6"/>
      <c r="R74" s="6"/>
      <c r="S74" s="6"/>
      <c r="T74" s="6"/>
      <c r="U74" s="6"/>
    </row>
    <row r="75" spans="3:21" x14ac:dyDescent="0.25">
      <c r="C75" s="5"/>
      <c r="H75" s="2" t="str">
        <f t="shared" si="1"/>
        <v/>
      </c>
      <c r="N75" s="6"/>
      <c r="O75" s="6"/>
      <c r="P75" s="6"/>
      <c r="Q75" s="6"/>
      <c r="R75" s="6"/>
      <c r="S75" s="6"/>
      <c r="T75" s="6"/>
      <c r="U75" s="6"/>
    </row>
    <row r="76" spans="3:21" x14ac:dyDescent="0.25">
      <c r="C76" s="5"/>
      <c r="H76" s="2" t="str">
        <f t="shared" si="1"/>
        <v/>
      </c>
      <c r="N76" s="6"/>
      <c r="O76" s="6"/>
      <c r="P76" s="6"/>
      <c r="Q76" s="6"/>
      <c r="R76" s="6"/>
      <c r="S76" s="6"/>
      <c r="T76" s="6"/>
      <c r="U76" s="6"/>
    </row>
    <row r="77" spans="3:21" x14ac:dyDescent="0.25">
      <c r="C77" s="5"/>
      <c r="H77" s="2" t="str">
        <f t="shared" si="1"/>
        <v/>
      </c>
      <c r="N77" s="6"/>
      <c r="O77" s="6"/>
      <c r="P77" s="6"/>
      <c r="Q77" s="6"/>
      <c r="R77" s="6"/>
      <c r="S77" s="6"/>
      <c r="T77" s="6"/>
      <c r="U77" s="6"/>
    </row>
    <row r="78" spans="3:21" x14ac:dyDescent="0.25">
      <c r="C78" s="5"/>
      <c r="H78" s="2" t="str">
        <f t="shared" si="1"/>
        <v/>
      </c>
      <c r="N78" s="6"/>
      <c r="O78" s="6"/>
      <c r="P78" s="6"/>
      <c r="Q78" s="6"/>
      <c r="R78" s="6"/>
      <c r="S78" s="6"/>
      <c r="T78" s="6"/>
      <c r="U78" s="6"/>
    </row>
    <row r="79" spans="3:21" x14ac:dyDescent="0.25">
      <c r="C79" s="5"/>
      <c r="H79" s="2" t="str">
        <f t="shared" si="1"/>
        <v/>
      </c>
      <c r="N79" s="6"/>
      <c r="O79" s="6"/>
      <c r="P79" s="6"/>
      <c r="Q79" s="6"/>
      <c r="R79" s="6"/>
      <c r="S79" s="6"/>
      <c r="T79" s="6"/>
      <c r="U79" s="6"/>
    </row>
    <row r="80" spans="3:21" x14ac:dyDescent="0.25">
      <c r="C80" s="5"/>
      <c r="H80" s="2" t="str">
        <f t="shared" si="1"/>
        <v/>
      </c>
      <c r="N80" s="6"/>
      <c r="O80" s="6"/>
      <c r="P80" s="6"/>
      <c r="Q80" s="6"/>
      <c r="R80" s="6"/>
      <c r="S80" s="6"/>
      <c r="T80" s="6"/>
      <c r="U80" s="6"/>
    </row>
    <row r="81" spans="3:21" x14ac:dyDescent="0.25">
      <c r="C81" s="5"/>
      <c r="H81" s="2" t="str">
        <f t="shared" si="1"/>
        <v/>
      </c>
      <c r="N81" s="6"/>
      <c r="O81" s="6"/>
      <c r="P81" s="6"/>
      <c r="Q81" s="6"/>
      <c r="R81" s="6"/>
      <c r="S81" s="6"/>
      <c r="T81" s="6"/>
      <c r="U81" s="6"/>
    </row>
    <row r="82" spans="3:21" x14ac:dyDescent="0.25">
      <c r="C82" s="5"/>
      <c r="H82" s="2" t="str">
        <f t="shared" si="1"/>
        <v/>
      </c>
      <c r="N82" s="6"/>
      <c r="O82" s="6"/>
      <c r="P82" s="6"/>
      <c r="Q82" s="6"/>
      <c r="R82" s="6"/>
      <c r="S82" s="6"/>
      <c r="T82" s="6"/>
      <c r="U82" s="6"/>
    </row>
    <row r="83" spans="3:21" x14ac:dyDescent="0.25">
      <c r="C83" s="5"/>
      <c r="H83" s="2" t="str">
        <f t="shared" si="1"/>
        <v/>
      </c>
      <c r="N83" s="6"/>
      <c r="O83" s="6"/>
      <c r="P83" s="6"/>
      <c r="Q83" s="6"/>
      <c r="R83" s="6"/>
      <c r="S83" s="6"/>
      <c r="T83" s="6"/>
      <c r="U83" s="6"/>
    </row>
    <row r="84" spans="3:21" x14ac:dyDescent="0.25">
      <c r="C84" s="5"/>
      <c r="H84" s="2" t="str">
        <f t="shared" si="1"/>
        <v/>
      </c>
      <c r="N84" s="6"/>
      <c r="O84" s="6"/>
      <c r="P84" s="6"/>
      <c r="Q84" s="6"/>
      <c r="R84" s="6"/>
      <c r="S84" s="6"/>
      <c r="T84" s="6"/>
      <c r="U84" s="6"/>
    </row>
    <row r="85" spans="3:21" x14ac:dyDescent="0.25">
      <c r="C85" s="5"/>
      <c r="H85" s="2" t="str">
        <f t="shared" si="1"/>
        <v/>
      </c>
      <c r="N85" s="6"/>
      <c r="O85" s="6"/>
      <c r="P85" s="6"/>
      <c r="Q85" s="6"/>
      <c r="R85" s="6"/>
      <c r="S85" s="6"/>
      <c r="T85" s="6"/>
      <c r="U85" s="6"/>
    </row>
    <row r="86" spans="3:21" x14ac:dyDescent="0.25">
      <c r="C86" s="5"/>
      <c r="H86" s="2" t="str">
        <f t="shared" si="1"/>
        <v/>
      </c>
      <c r="N86" s="6"/>
      <c r="O86" s="6"/>
      <c r="P86" s="6"/>
      <c r="Q86" s="6"/>
      <c r="R86" s="6"/>
      <c r="S86" s="6"/>
      <c r="T86" s="6"/>
      <c r="U86" s="6"/>
    </row>
    <row r="87" spans="3:21" x14ac:dyDescent="0.25">
      <c r="C87" s="5"/>
      <c r="H87" s="2" t="str">
        <f t="shared" si="1"/>
        <v/>
      </c>
      <c r="N87" s="6"/>
      <c r="O87" s="6"/>
      <c r="P87" s="6"/>
      <c r="Q87" s="6"/>
      <c r="R87" s="6"/>
      <c r="S87" s="6"/>
      <c r="T87" s="6"/>
      <c r="U87" s="6"/>
    </row>
    <row r="88" spans="3:21" x14ac:dyDescent="0.25">
      <c r="C88" s="5"/>
      <c r="H88" s="2" t="str">
        <f t="shared" si="1"/>
        <v/>
      </c>
      <c r="N88" s="6"/>
      <c r="O88" s="6"/>
      <c r="P88" s="6"/>
      <c r="Q88" s="6"/>
      <c r="R88" s="6"/>
      <c r="S88" s="6"/>
      <c r="T88" s="6"/>
      <c r="U88" s="6"/>
    </row>
    <row r="89" spans="3:21" x14ac:dyDescent="0.25">
      <c r="C89" s="5"/>
      <c r="H89" s="2" t="str">
        <f t="shared" si="1"/>
        <v/>
      </c>
      <c r="N89" s="6"/>
      <c r="O89" s="6"/>
      <c r="P89" s="6"/>
      <c r="Q89" s="6"/>
      <c r="R89" s="6"/>
      <c r="S89" s="6"/>
      <c r="T89" s="6"/>
      <c r="U89" s="6"/>
    </row>
    <row r="90" spans="3:21" x14ac:dyDescent="0.25">
      <c r="C90" s="5"/>
      <c r="H90" s="2" t="str">
        <f t="shared" si="1"/>
        <v/>
      </c>
      <c r="N90" s="6"/>
      <c r="O90" s="6"/>
      <c r="P90" s="6"/>
      <c r="Q90" s="6"/>
      <c r="R90" s="6"/>
      <c r="S90" s="6"/>
      <c r="T90" s="6"/>
      <c r="U90" s="6"/>
    </row>
    <row r="91" spans="3:21" x14ac:dyDescent="0.25">
      <c r="C91" s="5"/>
      <c r="H91" s="2" t="str">
        <f t="shared" si="1"/>
        <v/>
      </c>
      <c r="N91" s="6"/>
      <c r="O91" s="6"/>
      <c r="P91" s="6"/>
      <c r="Q91" s="6"/>
      <c r="R91" s="6"/>
      <c r="S91" s="6"/>
      <c r="T91" s="6"/>
      <c r="U91" s="6"/>
    </row>
    <row r="92" spans="3:21" x14ac:dyDescent="0.25">
      <c r="C92" s="5"/>
      <c r="H92" s="2" t="str">
        <f t="shared" si="1"/>
        <v/>
      </c>
      <c r="N92" s="6"/>
      <c r="O92" s="6"/>
      <c r="P92" s="6"/>
      <c r="Q92" s="6"/>
      <c r="R92" s="6"/>
      <c r="S92" s="6"/>
      <c r="T92" s="6"/>
      <c r="U92" s="6"/>
    </row>
    <row r="93" spans="3:21" x14ac:dyDescent="0.25">
      <c r="C93" s="5"/>
      <c r="H93" s="2" t="str">
        <f t="shared" si="1"/>
        <v/>
      </c>
      <c r="N93" s="6"/>
      <c r="O93" s="6"/>
      <c r="P93" s="6"/>
      <c r="Q93" s="6"/>
      <c r="R93" s="6"/>
      <c r="S93" s="6"/>
      <c r="T93" s="6"/>
      <c r="U93" s="6"/>
    </row>
    <row r="94" spans="3:21" x14ac:dyDescent="0.25">
      <c r="C94" s="5"/>
      <c r="H94" s="2" t="str">
        <f t="shared" si="1"/>
        <v/>
      </c>
      <c r="N94" s="6"/>
      <c r="O94" s="6"/>
      <c r="P94" s="6"/>
      <c r="Q94" s="6"/>
      <c r="R94" s="6"/>
      <c r="S94" s="6"/>
      <c r="T94" s="6"/>
      <c r="U94" s="6"/>
    </row>
    <row r="95" spans="3:21" x14ac:dyDescent="0.25">
      <c r="C95" s="5"/>
      <c r="H95" s="2" t="str">
        <f t="shared" si="1"/>
        <v/>
      </c>
      <c r="N95" s="6"/>
      <c r="O95" s="6"/>
      <c r="P95" s="6"/>
      <c r="Q95" s="6"/>
      <c r="R95" s="6"/>
      <c r="S95" s="6"/>
      <c r="T95" s="6"/>
      <c r="U95" s="6"/>
    </row>
    <row r="96" spans="3:21" x14ac:dyDescent="0.25">
      <c r="C96" s="5"/>
      <c r="H96" s="2" t="str">
        <f t="shared" si="1"/>
        <v/>
      </c>
      <c r="N96" s="6"/>
      <c r="O96" s="6"/>
      <c r="P96" s="6"/>
      <c r="Q96" s="6"/>
      <c r="R96" s="6"/>
      <c r="S96" s="6"/>
      <c r="T96" s="6"/>
      <c r="U96" s="6"/>
    </row>
    <row r="97" spans="3:21" x14ac:dyDescent="0.25">
      <c r="C97" s="5"/>
      <c r="H97" s="2" t="str">
        <f t="shared" si="1"/>
        <v/>
      </c>
      <c r="N97" s="6"/>
      <c r="O97" s="6"/>
      <c r="P97" s="6"/>
      <c r="Q97" s="6"/>
      <c r="R97" s="6"/>
      <c r="S97" s="6"/>
      <c r="T97" s="6"/>
      <c r="U97" s="6"/>
    </row>
    <row r="98" spans="3:21" x14ac:dyDescent="0.25">
      <c r="C98" s="5"/>
      <c r="H98" s="2" t="str">
        <f t="shared" si="1"/>
        <v/>
      </c>
      <c r="N98" s="6"/>
      <c r="O98" s="6"/>
      <c r="P98" s="6"/>
      <c r="Q98" s="6"/>
      <c r="R98" s="6"/>
      <c r="S98" s="6"/>
      <c r="T98" s="6"/>
      <c r="U98" s="6"/>
    </row>
    <row r="99" spans="3:21" x14ac:dyDescent="0.25">
      <c r="C99" s="5"/>
      <c r="H99" s="2" t="str">
        <f t="shared" si="1"/>
        <v/>
      </c>
      <c r="N99" s="6"/>
      <c r="O99" s="6"/>
      <c r="P99" s="6"/>
      <c r="Q99" s="6"/>
      <c r="R99" s="6"/>
      <c r="S99" s="6"/>
      <c r="T99" s="6"/>
      <c r="U99" s="6"/>
    </row>
    <row r="100" spans="3:21" x14ac:dyDescent="0.25">
      <c r="C100" s="5"/>
      <c r="H100" s="2" t="str">
        <f t="shared" si="1"/>
        <v/>
      </c>
      <c r="N100" s="6"/>
      <c r="O100" s="6"/>
      <c r="P100" s="6"/>
      <c r="Q100" s="6"/>
      <c r="R100" s="6"/>
      <c r="S100" s="6"/>
      <c r="T100" s="6"/>
      <c r="U100" s="6"/>
    </row>
    <row r="101" spans="3:21" x14ac:dyDescent="0.25">
      <c r="C101" s="5"/>
      <c r="H101" s="2" t="str">
        <f t="shared" si="1"/>
        <v/>
      </c>
      <c r="N101" s="6"/>
      <c r="O101" s="6"/>
      <c r="P101" s="6"/>
      <c r="Q101" s="6"/>
      <c r="R101" s="6"/>
      <c r="S101" s="6"/>
      <c r="T101" s="6"/>
      <c r="U101" s="6"/>
    </row>
    <row r="102" spans="3:21" x14ac:dyDescent="0.25">
      <c r="C102" s="5"/>
      <c r="H102" s="2" t="str">
        <f t="shared" si="1"/>
        <v/>
      </c>
      <c r="N102" s="6"/>
      <c r="O102" s="6"/>
      <c r="P102" s="6"/>
      <c r="Q102" s="6"/>
      <c r="R102" s="6"/>
      <c r="S102" s="6"/>
      <c r="T102" s="6"/>
      <c r="U102" s="6"/>
    </row>
    <row r="103" spans="3:21" x14ac:dyDescent="0.25">
      <c r="C103" s="5"/>
      <c r="H103" s="2" t="str">
        <f t="shared" si="1"/>
        <v/>
      </c>
      <c r="N103" s="6"/>
      <c r="O103" s="6"/>
      <c r="P103" s="6"/>
      <c r="Q103" s="6"/>
      <c r="R103" s="6"/>
      <c r="S103" s="6"/>
      <c r="T103" s="6"/>
      <c r="U103" s="6"/>
    </row>
    <row r="104" spans="3:21" x14ac:dyDescent="0.25">
      <c r="C104" s="5"/>
      <c r="H104" s="2" t="str">
        <f t="shared" si="1"/>
        <v/>
      </c>
      <c r="N104" s="6"/>
      <c r="O104" s="6"/>
      <c r="P104" s="6"/>
      <c r="Q104" s="6"/>
      <c r="R104" s="6"/>
      <c r="S104" s="6"/>
      <c r="T104" s="6"/>
      <c r="U104" s="6"/>
    </row>
    <row r="105" spans="3:21" x14ac:dyDescent="0.25">
      <c r="C105" s="5"/>
      <c r="H105" s="2" t="str">
        <f t="shared" si="1"/>
        <v/>
      </c>
      <c r="N105" s="6"/>
      <c r="O105" s="6"/>
      <c r="P105" s="6"/>
      <c r="Q105" s="6"/>
      <c r="R105" s="6"/>
      <c r="S105" s="6"/>
      <c r="T105" s="6"/>
      <c r="U105" s="6"/>
    </row>
    <row r="106" spans="3:21" x14ac:dyDescent="0.25">
      <c r="C106" s="5"/>
      <c r="H106" s="2" t="str">
        <f t="shared" si="1"/>
        <v/>
      </c>
      <c r="N106" s="6"/>
      <c r="O106" s="6"/>
      <c r="P106" s="6"/>
      <c r="Q106" s="6"/>
      <c r="R106" s="6"/>
      <c r="S106" s="6"/>
      <c r="T106" s="6"/>
      <c r="U106" s="6"/>
    </row>
    <row r="107" spans="3:21" x14ac:dyDescent="0.25">
      <c r="C107" s="5"/>
      <c r="H107" s="2" t="str">
        <f t="shared" si="1"/>
        <v/>
      </c>
      <c r="N107" s="6"/>
      <c r="O107" s="6"/>
      <c r="P107" s="6"/>
      <c r="Q107" s="6"/>
      <c r="R107" s="6"/>
      <c r="S107" s="6"/>
      <c r="T107" s="6"/>
      <c r="U107" s="6"/>
    </row>
    <row r="108" spans="3:21" x14ac:dyDescent="0.25">
      <c r="C108" s="5"/>
      <c r="H108" s="2" t="str">
        <f t="shared" si="1"/>
        <v/>
      </c>
      <c r="N108" s="6"/>
      <c r="O108" s="6"/>
      <c r="P108" s="6"/>
      <c r="Q108" s="6"/>
      <c r="R108" s="6"/>
      <c r="S108" s="6"/>
      <c r="T108" s="6"/>
      <c r="U108" s="6"/>
    </row>
    <row r="109" spans="3:21" x14ac:dyDescent="0.25">
      <c r="C109" s="5"/>
      <c r="H109" s="2" t="str">
        <f t="shared" si="1"/>
        <v/>
      </c>
      <c r="N109" s="6"/>
      <c r="O109" s="6"/>
      <c r="P109" s="6"/>
      <c r="Q109" s="6"/>
      <c r="R109" s="6"/>
      <c r="S109" s="6"/>
      <c r="T109" s="6"/>
      <c r="U109" s="6"/>
    </row>
    <row r="110" spans="3:21" x14ac:dyDescent="0.25">
      <c r="C110" s="5"/>
      <c r="H110" s="2" t="str">
        <f t="shared" si="1"/>
        <v/>
      </c>
      <c r="N110" s="6"/>
      <c r="O110" s="6"/>
      <c r="P110" s="6"/>
      <c r="Q110" s="6"/>
      <c r="R110" s="6"/>
      <c r="S110" s="6"/>
      <c r="T110" s="6"/>
      <c r="U110" s="6"/>
    </row>
    <row r="111" spans="3:21" x14ac:dyDescent="0.25">
      <c r="C111" s="5"/>
      <c r="H111" s="2" t="str">
        <f t="shared" si="1"/>
        <v/>
      </c>
      <c r="N111" s="6"/>
      <c r="O111" s="6"/>
      <c r="P111" s="6"/>
      <c r="Q111" s="6"/>
      <c r="R111" s="6"/>
      <c r="S111" s="6"/>
      <c r="T111" s="6"/>
      <c r="U111" s="6"/>
    </row>
    <row r="112" spans="3:21" x14ac:dyDescent="0.25">
      <c r="C112" s="5"/>
      <c r="H112" s="2" t="str">
        <f t="shared" si="1"/>
        <v/>
      </c>
      <c r="N112" s="6"/>
      <c r="O112" s="6"/>
      <c r="P112" s="6"/>
      <c r="Q112" s="6"/>
      <c r="R112" s="6"/>
      <c r="S112" s="6"/>
      <c r="T112" s="6"/>
      <c r="U112" s="6"/>
    </row>
    <row r="113" spans="3:21" x14ac:dyDescent="0.25">
      <c r="C113" s="5"/>
      <c r="H113" s="2" t="str">
        <f t="shared" si="1"/>
        <v/>
      </c>
      <c r="N113" s="6"/>
      <c r="O113" s="6"/>
      <c r="P113" s="6"/>
      <c r="Q113" s="6"/>
      <c r="R113" s="6"/>
      <c r="S113" s="6"/>
      <c r="T113" s="6"/>
      <c r="U113" s="6"/>
    </row>
    <row r="114" spans="3:21" x14ac:dyDescent="0.25">
      <c r="C114" s="5"/>
      <c r="H114" s="2" t="str">
        <f t="shared" si="1"/>
        <v/>
      </c>
      <c r="N114" s="6"/>
      <c r="O114" s="6"/>
      <c r="P114" s="6"/>
      <c r="Q114" s="6"/>
      <c r="R114" s="6"/>
      <c r="S114" s="6"/>
      <c r="T114" s="6"/>
      <c r="U114" s="6"/>
    </row>
    <row r="115" spans="3:21" x14ac:dyDescent="0.25">
      <c r="C115" s="5"/>
      <c r="H115" s="2" t="str">
        <f t="shared" si="1"/>
        <v/>
      </c>
      <c r="N115" s="6"/>
      <c r="O115" s="6"/>
      <c r="P115" s="6"/>
      <c r="Q115" s="6"/>
      <c r="R115" s="6"/>
      <c r="S115" s="6"/>
      <c r="T115" s="6"/>
      <c r="U115" s="6"/>
    </row>
    <row r="116" spans="3:21" x14ac:dyDescent="0.25">
      <c r="C116" s="5"/>
      <c r="H116" s="2" t="str">
        <f t="shared" si="1"/>
        <v/>
      </c>
      <c r="N116" s="6"/>
      <c r="O116" s="6"/>
      <c r="P116" s="6"/>
      <c r="Q116" s="6"/>
      <c r="R116" s="6"/>
      <c r="S116" s="6"/>
      <c r="T116" s="6"/>
      <c r="U116" s="6"/>
    </row>
    <row r="117" spans="3:21" x14ac:dyDescent="0.25">
      <c r="C117" s="5"/>
      <c r="H117" s="2" t="str">
        <f t="shared" si="1"/>
        <v/>
      </c>
      <c r="N117" s="6"/>
      <c r="O117" s="6"/>
      <c r="P117" s="6"/>
      <c r="Q117" s="6"/>
      <c r="R117" s="6"/>
      <c r="S117" s="6"/>
      <c r="T117" s="6"/>
      <c r="U117" s="6"/>
    </row>
    <row r="118" spans="3:21" x14ac:dyDescent="0.25">
      <c r="C118" s="5"/>
      <c r="H118" s="2" t="str">
        <f t="shared" si="1"/>
        <v/>
      </c>
      <c r="N118" s="6"/>
      <c r="O118" s="6"/>
      <c r="P118" s="6"/>
      <c r="Q118" s="6"/>
      <c r="R118" s="6"/>
      <c r="S118" s="6"/>
      <c r="T118" s="6"/>
      <c r="U118" s="6"/>
    </row>
    <row r="119" spans="3:21" x14ac:dyDescent="0.25">
      <c r="C119" s="5"/>
      <c r="H119" s="2" t="str">
        <f t="shared" si="1"/>
        <v/>
      </c>
      <c r="N119" s="6"/>
      <c r="O119" s="6"/>
      <c r="P119" s="6"/>
      <c r="Q119" s="6"/>
      <c r="R119" s="6"/>
      <c r="S119" s="6"/>
      <c r="T119" s="6"/>
      <c r="U119" s="6"/>
    </row>
    <row r="120" spans="3:21" x14ac:dyDescent="0.25">
      <c r="C120" s="5"/>
      <c r="H120" s="2" t="str">
        <f t="shared" si="1"/>
        <v/>
      </c>
      <c r="N120" s="6"/>
      <c r="O120" s="6"/>
      <c r="P120" s="6"/>
      <c r="Q120" s="6"/>
      <c r="R120" s="6"/>
      <c r="S120" s="6"/>
      <c r="T120" s="6"/>
      <c r="U120" s="6"/>
    </row>
    <row r="121" spans="3:21" x14ac:dyDescent="0.25">
      <c r="C121" s="5"/>
      <c r="H121" s="2" t="str">
        <f t="shared" si="1"/>
        <v/>
      </c>
      <c r="N121" s="6"/>
      <c r="O121" s="6"/>
      <c r="P121" s="6"/>
      <c r="Q121" s="6"/>
      <c r="R121" s="6"/>
      <c r="S121" s="6"/>
      <c r="T121" s="6"/>
      <c r="U121" s="6"/>
    </row>
    <row r="122" spans="3:21" x14ac:dyDescent="0.25">
      <c r="C122" s="5"/>
      <c r="H122" s="2" t="str">
        <f t="shared" si="1"/>
        <v/>
      </c>
      <c r="N122" s="6"/>
      <c r="O122" s="6"/>
      <c r="P122" s="6"/>
      <c r="Q122" s="6"/>
      <c r="R122" s="6"/>
      <c r="S122" s="6"/>
      <c r="T122" s="6"/>
      <c r="U122" s="6"/>
    </row>
    <row r="123" spans="3:21" x14ac:dyDescent="0.25">
      <c r="C123" s="5"/>
      <c r="H123" s="2" t="str">
        <f t="shared" si="1"/>
        <v/>
      </c>
      <c r="N123" s="6"/>
      <c r="O123" s="6"/>
      <c r="P123" s="6"/>
      <c r="Q123" s="6"/>
      <c r="R123" s="6"/>
      <c r="S123" s="6"/>
      <c r="T123" s="6"/>
      <c r="U123" s="6"/>
    </row>
    <row r="124" spans="3:21" x14ac:dyDescent="0.25">
      <c r="C124" s="5"/>
      <c r="H124" s="2" t="str">
        <f t="shared" si="1"/>
        <v/>
      </c>
      <c r="N124" s="6"/>
      <c r="O124" s="6"/>
      <c r="P124" s="6"/>
      <c r="Q124" s="6"/>
      <c r="R124" s="6"/>
      <c r="S124" s="6"/>
      <c r="T124" s="6"/>
      <c r="U124" s="6"/>
    </row>
    <row r="125" spans="3:21" x14ac:dyDescent="0.25">
      <c r="C125" s="5"/>
      <c r="H125" s="2" t="str">
        <f t="shared" si="1"/>
        <v/>
      </c>
      <c r="N125" s="6"/>
      <c r="O125" s="6"/>
      <c r="P125" s="6"/>
      <c r="Q125" s="6"/>
      <c r="R125" s="6"/>
      <c r="S125" s="6"/>
      <c r="T125" s="6"/>
      <c r="U125" s="6"/>
    </row>
    <row r="126" spans="3:21" x14ac:dyDescent="0.25">
      <c r="C126" s="5"/>
      <c r="H126" s="2" t="str">
        <f t="shared" si="1"/>
        <v/>
      </c>
      <c r="N126" s="6"/>
      <c r="O126" s="6"/>
      <c r="P126" s="6"/>
      <c r="Q126" s="6"/>
      <c r="R126" s="6"/>
      <c r="S126" s="6"/>
      <c r="T126" s="6"/>
      <c r="U126" s="6"/>
    </row>
    <row r="127" spans="3:21" x14ac:dyDescent="0.25">
      <c r="C127" s="5"/>
      <c r="H127" s="2" t="str">
        <f t="shared" si="1"/>
        <v/>
      </c>
      <c r="N127" s="6"/>
      <c r="O127" s="6"/>
      <c r="P127" s="6"/>
      <c r="Q127" s="6"/>
      <c r="R127" s="6"/>
      <c r="S127" s="6"/>
      <c r="T127" s="6"/>
      <c r="U127" s="6"/>
    </row>
    <row r="128" spans="3:21" x14ac:dyDescent="0.25">
      <c r="C128" s="5"/>
      <c r="H128" s="2" t="str">
        <f t="shared" si="1"/>
        <v/>
      </c>
      <c r="N128" s="6"/>
      <c r="O128" s="6"/>
      <c r="P128" s="6"/>
      <c r="Q128" s="6"/>
      <c r="R128" s="6"/>
      <c r="S128" s="6"/>
      <c r="T128" s="6"/>
      <c r="U128" s="6"/>
    </row>
    <row r="129" spans="3:21" x14ac:dyDescent="0.25">
      <c r="C129" s="5"/>
      <c r="H129" s="2" t="str">
        <f t="shared" si="1"/>
        <v/>
      </c>
      <c r="N129" s="6"/>
      <c r="O129" s="6"/>
      <c r="P129" s="6"/>
      <c r="Q129" s="6"/>
      <c r="R129" s="6"/>
      <c r="S129" s="6"/>
      <c r="T129" s="6"/>
      <c r="U129" s="6"/>
    </row>
    <row r="130" spans="3:21" x14ac:dyDescent="0.25">
      <c r="C130" s="5"/>
      <c r="H130" s="2" t="str">
        <f t="shared" si="1"/>
        <v/>
      </c>
      <c r="N130" s="6"/>
      <c r="O130" s="6"/>
      <c r="P130" s="6"/>
      <c r="Q130" s="6"/>
      <c r="R130" s="6"/>
      <c r="S130" s="6"/>
      <c r="T130" s="6"/>
      <c r="U130" s="6"/>
    </row>
    <row r="131" spans="3:21" x14ac:dyDescent="0.25">
      <c r="C131" s="5"/>
      <c r="H131" s="2" t="str">
        <f t="shared" ref="H131:H194" si="2">IF(F131="Lead",F131,IF(G131="Lead",G131,IF(F131="Unknown",F131,IF(G131="Unknown",G131,IF(G131="Galvanized Requiring Replacement",G131,IF(F131="NA",G131,IF(G131="NA",F131,IF(AND(F131="Non Lead",G131="Non Lead"),"Non Lead","")
)))))))</f>
        <v/>
      </c>
      <c r="N131" s="6"/>
      <c r="O131" s="6"/>
      <c r="P131" s="6"/>
      <c r="Q131" s="6"/>
      <c r="R131" s="6"/>
      <c r="S131" s="6"/>
      <c r="T131" s="6"/>
      <c r="U131" s="6"/>
    </row>
    <row r="132" spans="3:21" x14ac:dyDescent="0.25">
      <c r="C132" s="5"/>
      <c r="H132" s="2" t="str">
        <f t="shared" si="2"/>
        <v/>
      </c>
      <c r="N132" s="6"/>
      <c r="O132" s="6"/>
      <c r="P132" s="6"/>
      <c r="Q132" s="6"/>
      <c r="R132" s="6"/>
      <c r="S132" s="6"/>
      <c r="T132" s="6"/>
      <c r="U132" s="6"/>
    </row>
    <row r="133" spans="3:21" x14ac:dyDescent="0.25">
      <c r="C133" s="5"/>
      <c r="H133" s="2" t="str">
        <f t="shared" si="2"/>
        <v/>
      </c>
      <c r="N133" s="6"/>
      <c r="O133" s="6"/>
      <c r="P133" s="6"/>
      <c r="Q133" s="6"/>
      <c r="R133" s="6"/>
      <c r="S133" s="6"/>
      <c r="T133" s="6"/>
      <c r="U133" s="6"/>
    </row>
    <row r="134" spans="3:21" x14ac:dyDescent="0.25">
      <c r="C134" s="5"/>
      <c r="H134" s="2" t="str">
        <f t="shared" si="2"/>
        <v/>
      </c>
      <c r="N134" s="6"/>
      <c r="O134" s="6"/>
      <c r="P134" s="6"/>
      <c r="Q134" s="6"/>
      <c r="R134" s="6"/>
      <c r="S134" s="6"/>
      <c r="T134" s="6"/>
      <c r="U134" s="6"/>
    </row>
    <row r="135" spans="3:21" x14ac:dyDescent="0.25">
      <c r="C135" s="5"/>
      <c r="H135" s="2" t="str">
        <f t="shared" si="2"/>
        <v/>
      </c>
      <c r="N135" s="6"/>
      <c r="O135" s="6"/>
      <c r="P135" s="6"/>
      <c r="Q135" s="6"/>
      <c r="R135" s="6"/>
      <c r="S135" s="6"/>
      <c r="T135" s="6"/>
      <c r="U135" s="6"/>
    </row>
    <row r="136" spans="3:21" x14ac:dyDescent="0.25">
      <c r="C136" s="5"/>
      <c r="H136" s="2" t="str">
        <f t="shared" si="2"/>
        <v/>
      </c>
      <c r="N136" s="6"/>
      <c r="O136" s="6"/>
      <c r="P136" s="6"/>
      <c r="Q136" s="6"/>
      <c r="R136" s="6"/>
      <c r="S136" s="6"/>
      <c r="T136" s="6"/>
      <c r="U136" s="6"/>
    </row>
    <row r="137" spans="3:21" x14ac:dyDescent="0.25">
      <c r="C137" s="5"/>
      <c r="H137" s="2" t="str">
        <f t="shared" si="2"/>
        <v/>
      </c>
      <c r="N137" s="6"/>
      <c r="O137" s="6"/>
      <c r="P137" s="6"/>
      <c r="Q137" s="6"/>
      <c r="R137" s="6"/>
      <c r="S137" s="6"/>
      <c r="T137" s="6"/>
      <c r="U137" s="6"/>
    </row>
    <row r="138" spans="3:21" x14ac:dyDescent="0.25">
      <c r="C138" s="5"/>
      <c r="H138" s="2" t="str">
        <f t="shared" si="2"/>
        <v/>
      </c>
      <c r="N138" s="6"/>
      <c r="O138" s="6"/>
      <c r="P138" s="6"/>
      <c r="Q138" s="6"/>
      <c r="R138" s="6"/>
      <c r="S138" s="6"/>
      <c r="T138" s="6"/>
      <c r="U138" s="6"/>
    </row>
    <row r="139" spans="3:21" x14ac:dyDescent="0.25">
      <c r="C139" s="5"/>
      <c r="H139" s="2" t="str">
        <f t="shared" si="2"/>
        <v/>
      </c>
      <c r="N139" s="6"/>
      <c r="O139" s="6"/>
      <c r="P139" s="6"/>
      <c r="Q139" s="6"/>
      <c r="R139" s="6"/>
      <c r="S139" s="6"/>
      <c r="T139" s="6"/>
      <c r="U139" s="6"/>
    </row>
    <row r="140" spans="3:21" x14ac:dyDescent="0.25">
      <c r="C140" s="5"/>
      <c r="H140" s="2" t="str">
        <f t="shared" si="2"/>
        <v/>
      </c>
      <c r="N140" s="6"/>
      <c r="O140" s="6"/>
      <c r="P140" s="6"/>
      <c r="Q140" s="6"/>
      <c r="R140" s="6"/>
      <c r="S140" s="6"/>
      <c r="T140" s="6"/>
      <c r="U140" s="6"/>
    </row>
    <row r="141" spans="3:21" x14ac:dyDescent="0.25">
      <c r="C141" s="5"/>
      <c r="H141" s="2" t="str">
        <f t="shared" si="2"/>
        <v/>
      </c>
      <c r="N141" s="6"/>
      <c r="O141" s="6"/>
      <c r="P141" s="6"/>
      <c r="Q141" s="6"/>
      <c r="R141" s="6"/>
      <c r="S141" s="6"/>
      <c r="T141" s="6"/>
      <c r="U141" s="6"/>
    </row>
    <row r="142" spans="3:21" x14ac:dyDescent="0.25">
      <c r="C142" s="5"/>
      <c r="H142" s="2" t="str">
        <f t="shared" si="2"/>
        <v/>
      </c>
      <c r="N142" s="6"/>
      <c r="O142" s="6"/>
      <c r="P142" s="6"/>
      <c r="Q142" s="6"/>
      <c r="R142" s="6"/>
      <c r="S142" s="6"/>
      <c r="T142" s="6"/>
      <c r="U142" s="6"/>
    </row>
    <row r="143" spans="3:21" x14ac:dyDescent="0.25">
      <c r="C143" s="5"/>
      <c r="H143" s="2" t="str">
        <f t="shared" si="2"/>
        <v/>
      </c>
      <c r="N143" s="6"/>
      <c r="O143" s="6"/>
      <c r="P143" s="6"/>
      <c r="Q143" s="6"/>
      <c r="R143" s="6"/>
      <c r="S143" s="6"/>
      <c r="T143" s="6"/>
      <c r="U143" s="6"/>
    </row>
    <row r="144" spans="3:21" x14ac:dyDescent="0.25">
      <c r="C144" s="5"/>
      <c r="H144" s="2" t="str">
        <f t="shared" si="2"/>
        <v/>
      </c>
      <c r="N144" s="6"/>
      <c r="O144" s="6"/>
      <c r="P144" s="6"/>
      <c r="Q144" s="6"/>
      <c r="R144" s="6"/>
      <c r="S144" s="6"/>
      <c r="T144" s="6"/>
      <c r="U144" s="6"/>
    </row>
    <row r="145" spans="3:21" x14ac:dyDescent="0.25">
      <c r="C145" s="5"/>
      <c r="H145" s="2" t="str">
        <f t="shared" si="2"/>
        <v/>
      </c>
      <c r="N145" s="6"/>
      <c r="O145" s="6"/>
      <c r="P145" s="6"/>
      <c r="Q145" s="6"/>
      <c r="R145" s="6"/>
      <c r="S145" s="6"/>
      <c r="T145" s="6"/>
      <c r="U145" s="6"/>
    </row>
    <row r="146" spans="3:21" x14ac:dyDescent="0.25">
      <c r="C146" s="5"/>
      <c r="H146" s="2" t="str">
        <f t="shared" si="2"/>
        <v/>
      </c>
      <c r="N146" s="6"/>
      <c r="O146" s="6"/>
      <c r="P146" s="6"/>
      <c r="Q146" s="6"/>
      <c r="R146" s="6"/>
      <c r="S146" s="6"/>
      <c r="T146" s="6"/>
      <c r="U146" s="6"/>
    </row>
    <row r="147" spans="3:21" x14ac:dyDescent="0.25">
      <c r="C147" s="5"/>
      <c r="H147" s="2" t="str">
        <f t="shared" si="2"/>
        <v/>
      </c>
      <c r="N147" s="6"/>
      <c r="O147" s="6"/>
      <c r="P147" s="6"/>
      <c r="Q147" s="6"/>
      <c r="R147" s="6"/>
      <c r="S147" s="6"/>
      <c r="T147" s="6"/>
      <c r="U147" s="6"/>
    </row>
    <row r="148" spans="3:21" x14ac:dyDescent="0.25">
      <c r="C148" s="5"/>
      <c r="H148" s="2" t="str">
        <f t="shared" si="2"/>
        <v/>
      </c>
      <c r="N148" s="6"/>
      <c r="O148" s="6"/>
      <c r="P148" s="6"/>
      <c r="Q148" s="6"/>
      <c r="R148" s="6"/>
      <c r="S148" s="6"/>
      <c r="T148" s="6"/>
      <c r="U148" s="6"/>
    </row>
    <row r="149" spans="3:21" x14ac:dyDescent="0.25">
      <c r="C149" s="5"/>
      <c r="H149" s="2" t="str">
        <f t="shared" si="2"/>
        <v/>
      </c>
      <c r="N149" s="6"/>
      <c r="O149" s="6"/>
      <c r="P149" s="6"/>
      <c r="Q149" s="6"/>
      <c r="R149" s="6"/>
      <c r="S149" s="6"/>
      <c r="T149" s="6"/>
      <c r="U149" s="6"/>
    </row>
    <row r="150" spans="3:21" x14ac:dyDescent="0.25">
      <c r="C150" s="5"/>
      <c r="H150" s="2" t="str">
        <f t="shared" si="2"/>
        <v/>
      </c>
      <c r="N150" s="6"/>
      <c r="O150" s="6"/>
      <c r="P150" s="6"/>
      <c r="Q150" s="6"/>
      <c r="R150" s="6"/>
      <c r="S150" s="6"/>
      <c r="T150" s="6"/>
      <c r="U150" s="6"/>
    </row>
    <row r="151" spans="3:21" x14ac:dyDescent="0.25">
      <c r="C151" s="5"/>
      <c r="H151" s="2" t="str">
        <f t="shared" si="2"/>
        <v/>
      </c>
      <c r="N151" s="6"/>
      <c r="O151" s="6"/>
      <c r="P151" s="6"/>
      <c r="Q151" s="6"/>
      <c r="R151" s="6"/>
      <c r="S151" s="6"/>
      <c r="T151" s="6"/>
      <c r="U151" s="6"/>
    </row>
    <row r="152" spans="3:21" x14ac:dyDescent="0.25">
      <c r="C152" s="5"/>
      <c r="H152" s="2" t="str">
        <f t="shared" si="2"/>
        <v/>
      </c>
      <c r="N152" s="6"/>
      <c r="O152" s="6"/>
      <c r="P152" s="6"/>
      <c r="Q152" s="6"/>
      <c r="R152" s="6"/>
      <c r="S152" s="6"/>
      <c r="T152" s="6"/>
      <c r="U152" s="6"/>
    </row>
    <row r="153" spans="3:21" x14ac:dyDescent="0.25">
      <c r="C153" s="5"/>
      <c r="H153" s="2" t="str">
        <f t="shared" si="2"/>
        <v/>
      </c>
      <c r="N153" s="6"/>
      <c r="O153" s="6"/>
      <c r="P153" s="6"/>
      <c r="Q153" s="6"/>
      <c r="R153" s="6"/>
      <c r="S153" s="6"/>
      <c r="T153" s="6"/>
      <c r="U153" s="6"/>
    </row>
    <row r="154" spans="3:21" x14ac:dyDescent="0.25">
      <c r="C154" s="5"/>
      <c r="H154" s="2" t="str">
        <f t="shared" si="2"/>
        <v/>
      </c>
      <c r="N154" s="6"/>
      <c r="O154" s="6"/>
      <c r="P154" s="6"/>
      <c r="Q154" s="6"/>
      <c r="R154" s="6"/>
      <c r="S154" s="6"/>
      <c r="T154" s="6"/>
      <c r="U154" s="6"/>
    </row>
    <row r="155" spans="3:21" x14ac:dyDescent="0.25">
      <c r="C155" s="5"/>
      <c r="H155" s="2" t="str">
        <f t="shared" si="2"/>
        <v/>
      </c>
      <c r="N155" s="6"/>
      <c r="O155" s="6"/>
      <c r="P155" s="6"/>
      <c r="Q155" s="6"/>
      <c r="R155" s="6"/>
      <c r="S155" s="6"/>
      <c r="T155" s="6"/>
      <c r="U155" s="6"/>
    </row>
    <row r="156" spans="3:21" x14ac:dyDescent="0.25">
      <c r="C156" s="5"/>
      <c r="H156" s="2" t="str">
        <f t="shared" si="2"/>
        <v/>
      </c>
      <c r="N156" s="6"/>
      <c r="O156" s="6"/>
      <c r="P156" s="6"/>
      <c r="Q156" s="6"/>
      <c r="R156" s="6"/>
      <c r="S156" s="6"/>
      <c r="T156" s="6"/>
      <c r="U156" s="6"/>
    </row>
    <row r="157" spans="3:21" x14ac:dyDescent="0.25">
      <c r="C157" s="5"/>
      <c r="H157" s="2" t="str">
        <f t="shared" si="2"/>
        <v/>
      </c>
      <c r="N157" s="6"/>
      <c r="O157" s="6"/>
      <c r="P157" s="6"/>
      <c r="Q157" s="6"/>
      <c r="R157" s="6"/>
      <c r="S157" s="6"/>
      <c r="T157" s="6"/>
      <c r="U157" s="6"/>
    </row>
    <row r="158" spans="3:21" x14ac:dyDescent="0.25">
      <c r="C158" s="5"/>
      <c r="H158" s="2" t="str">
        <f t="shared" si="2"/>
        <v/>
      </c>
      <c r="N158" s="6"/>
      <c r="O158" s="6"/>
      <c r="P158" s="6"/>
      <c r="Q158" s="6"/>
      <c r="R158" s="6"/>
      <c r="S158" s="6"/>
      <c r="T158" s="6"/>
      <c r="U158" s="6"/>
    </row>
    <row r="159" spans="3:21" x14ac:dyDescent="0.25">
      <c r="C159" s="5"/>
      <c r="H159" s="2" t="str">
        <f t="shared" si="2"/>
        <v/>
      </c>
      <c r="N159" s="6"/>
      <c r="O159" s="6"/>
      <c r="P159" s="6"/>
      <c r="Q159" s="6"/>
      <c r="R159" s="6"/>
      <c r="S159" s="6"/>
      <c r="T159" s="6"/>
      <c r="U159" s="6"/>
    </row>
    <row r="160" spans="3:21" x14ac:dyDescent="0.25">
      <c r="C160" s="5"/>
      <c r="H160" s="2" t="str">
        <f t="shared" si="2"/>
        <v/>
      </c>
      <c r="N160" s="6"/>
      <c r="O160" s="6"/>
      <c r="P160" s="6"/>
      <c r="Q160" s="6"/>
      <c r="R160" s="6"/>
      <c r="S160" s="6"/>
      <c r="T160" s="6"/>
      <c r="U160" s="6"/>
    </row>
    <row r="161" spans="3:21" x14ac:dyDescent="0.25">
      <c r="C161" s="5"/>
      <c r="H161" s="2" t="str">
        <f t="shared" si="2"/>
        <v/>
      </c>
      <c r="N161" s="6"/>
      <c r="O161" s="6"/>
      <c r="P161" s="6"/>
      <c r="Q161" s="6"/>
      <c r="R161" s="6"/>
      <c r="S161" s="6"/>
      <c r="T161" s="6"/>
      <c r="U161" s="6"/>
    </row>
    <row r="162" spans="3:21" x14ac:dyDescent="0.25">
      <c r="C162" s="5"/>
      <c r="H162" s="2" t="str">
        <f t="shared" si="2"/>
        <v/>
      </c>
      <c r="N162" s="6"/>
      <c r="O162" s="6"/>
      <c r="P162" s="6"/>
      <c r="Q162" s="6"/>
      <c r="R162" s="6"/>
      <c r="S162" s="6"/>
      <c r="T162" s="6"/>
      <c r="U162" s="6"/>
    </row>
    <row r="163" spans="3:21" x14ac:dyDescent="0.25">
      <c r="C163" s="5"/>
      <c r="H163" s="2" t="str">
        <f t="shared" si="2"/>
        <v/>
      </c>
      <c r="N163" s="6"/>
      <c r="O163" s="6"/>
      <c r="P163" s="6"/>
      <c r="Q163" s="6"/>
      <c r="R163" s="6"/>
      <c r="S163" s="6"/>
      <c r="T163" s="6"/>
      <c r="U163" s="6"/>
    </row>
    <row r="164" spans="3:21" x14ac:dyDescent="0.25">
      <c r="C164" s="5"/>
      <c r="H164" s="2" t="str">
        <f t="shared" si="2"/>
        <v/>
      </c>
      <c r="N164" s="6"/>
      <c r="O164" s="6"/>
      <c r="P164" s="6"/>
      <c r="Q164" s="6"/>
      <c r="R164" s="6"/>
      <c r="S164" s="6"/>
      <c r="T164" s="6"/>
      <c r="U164" s="6"/>
    </row>
    <row r="165" spans="3:21" x14ac:dyDescent="0.25">
      <c r="C165" s="5"/>
      <c r="H165" s="2" t="str">
        <f t="shared" si="2"/>
        <v/>
      </c>
      <c r="N165" s="6"/>
      <c r="O165" s="6"/>
      <c r="P165" s="6"/>
      <c r="Q165" s="6"/>
      <c r="R165" s="6"/>
      <c r="S165" s="6"/>
      <c r="T165" s="6"/>
      <c r="U165" s="6"/>
    </row>
    <row r="166" spans="3:21" x14ac:dyDescent="0.25">
      <c r="C166" s="5"/>
      <c r="H166" s="2" t="str">
        <f t="shared" si="2"/>
        <v/>
      </c>
      <c r="N166" s="6"/>
      <c r="O166" s="6"/>
      <c r="P166" s="6"/>
      <c r="Q166" s="6"/>
      <c r="R166" s="6"/>
      <c r="S166" s="6"/>
      <c r="T166" s="6"/>
      <c r="U166" s="6"/>
    </row>
    <row r="167" spans="3:21" x14ac:dyDescent="0.25">
      <c r="C167" s="5"/>
      <c r="H167" s="2" t="str">
        <f t="shared" si="2"/>
        <v/>
      </c>
      <c r="N167" s="6"/>
      <c r="O167" s="6"/>
      <c r="P167" s="6"/>
      <c r="Q167" s="6"/>
      <c r="R167" s="6"/>
      <c r="S167" s="6"/>
      <c r="T167" s="6"/>
      <c r="U167" s="6"/>
    </row>
    <row r="168" spans="3:21" x14ac:dyDescent="0.25">
      <c r="C168" s="5"/>
      <c r="H168" s="2" t="str">
        <f t="shared" si="2"/>
        <v/>
      </c>
      <c r="N168" s="6"/>
      <c r="O168" s="6"/>
      <c r="P168" s="6"/>
      <c r="Q168" s="6"/>
      <c r="R168" s="6"/>
      <c r="S168" s="6"/>
      <c r="T168" s="6"/>
      <c r="U168" s="6"/>
    </row>
    <row r="169" spans="3:21" x14ac:dyDescent="0.25">
      <c r="C169" s="5"/>
      <c r="H169" s="2" t="str">
        <f t="shared" si="2"/>
        <v/>
      </c>
      <c r="N169" s="6"/>
      <c r="O169" s="6"/>
      <c r="P169" s="6"/>
      <c r="Q169" s="6"/>
      <c r="R169" s="6"/>
      <c r="S169" s="6"/>
      <c r="T169" s="6"/>
      <c r="U169" s="6"/>
    </row>
    <row r="170" spans="3:21" x14ac:dyDescent="0.25">
      <c r="C170" s="5"/>
      <c r="H170" s="2" t="str">
        <f t="shared" si="2"/>
        <v/>
      </c>
      <c r="N170" s="6"/>
      <c r="O170" s="6"/>
      <c r="P170" s="6"/>
      <c r="Q170" s="6"/>
      <c r="R170" s="6"/>
      <c r="S170" s="6"/>
      <c r="T170" s="6"/>
      <c r="U170" s="6"/>
    </row>
    <row r="171" spans="3:21" x14ac:dyDescent="0.25">
      <c r="C171" s="5"/>
      <c r="H171" s="2" t="str">
        <f t="shared" si="2"/>
        <v/>
      </c>
      <c r="N171" s="6"/>
      <c r="O171" s="6"/>
      <c r="P171" s="6"/>
      <c r="Q171" s="6"/>
      <c r="R171" s="6"/>
      <c r="S171" s="6"/>
      <c r="T171" s="6"/>
      <c r="U171" s="6"/>
    </row>
    <row r="172" spans="3:21" x14ac:dyDescent="0.25">
      <c r="C172" s="5"/>
      <c r="H172" s="2" t="str">
        <f t="shared" si="2"/>
        <v/>
      </c>
      <c r="N172" s="6"/>
      <c r="O172" s="6"/>
      <c r="P172" s="6"/>
      <c r="Q172" s="6"/>
      <c r="R172" s="6"/>
      <c r="S172" s="6"/>
      <c r="T172" s="6"/>
      <c r="U172" s="6"/>
    </row>
    <row r="173" spans="3:21" x14ac:dyDescent="0.25">
      <c r="C173" s="5"/>
      <c r="H173" s="2" t="str">
        <f t="shared" si="2"/>
        <v/>
      </c>
      <c r="N173" s="6"/>
      <c r="O173" s="6"/>
      <c r="P173" s="6"/>
      <c r="Q173" s="6"/>
      <c r="R173" s="6"/>
      <c r="S173" s="6"/>
      <c r="T173" s="6"/>
      <c r="U173" s="6"/>
    </row>
    <row r="174" spans="3:21" x14ac:dyDescent="0.25">
      <c r="C174" s="5"/>
      <c r="H174" s="2" t="str">
        <f t="shared" si="2"/>
        <v/>
      </c>
      <c r="N174" s="6"/>
      <c r="O174" s="6"/>
      <c r="P174" s="6"/>
      <c r="Q174" s="6"/>
      <c r="R174" s="6"/>
      <c r="S174" s="6"/>
      <c r="T174" s="6"/>
      <c r="U174" s="6"/>
    </row>
    <row r="175" spans="3:21" x14ac:dyDescent="0.25">
      <c r="C175" s="5"/>
      <c r="H175" s="2" t="str">
        <f t="shared" si="2"/>
        <v/>
      </c>
      <c r="N175" s="6"/>
      <c r="O175" s="6"/>
      <c r="P175" s="6"/>
      <c r="Q175" s="6"/>
      <c r="R175" s="6"/>
      <c r="S175" s="6"/>
      <c r="T175" s="6"/>
      <c r="U175" s="6"/>
    </row>
    <row r="176" spans="3:21" x14ac:dyDescent="0.25">
      <c r="C176" s="5"/>
      <c r="H176" s="2" t="str">
        <f t="shared" si="2"/>
        <v/>
      </c>
      <c r="N176" s="6"/>
      <c r="O176" s="6"/>
      <c r="P176" s="6"/>
      <c r="Q176" s="6"/>
      <c r="R176" s="6"/>
      <c r="S176" s="6"/>
      <c r="T176" s="6"/>
      <c r="U176" s="6"/>
    </row>
    <row r="177" spans="3:21" x14ac:dyDescent="0.25">
      <c r="C177" s="5"/>
      <c r="H177" s="2" t="str">
        <f t="shared" si="2"/>
        <v/>
      </c>
      <c r="N177" s="6"/>
      <c r="O177" s="6"/>
      <c r="P177" s="6"/>
      <c r="Q177" s="6"/>
      <c r="R177" s="6"/>
      <c r="S177" s="6"/>
      <c r="T177" s="6"/>
      <c r="U177" s="6"/>
    </row>
    <row r="178" spans="3:21" x14ac:dyDescent="0.25">
      <c r="C178" s="5"/>
      <c r="H178" s="2" t="str">
        <f t="shared" si="2"/>
        <v/>
      </c>
      <c r="N178" s="6"/>
      <c r="O178" s="6"/>
      <c r="P178" s="6"/>
      <c r="Q178" s="6"/>
      <c r="R178" s="6"/>
      <c r="S178" s="6"/>
      <c r="T178" s="6"/>
      <c r="U178" s="6"/>
    </row>
    <row r="179" spans="3:21" x14ac:dyDescent="0.25">
      <c r="C179" s="5"/>
      <c r="H179" s="2" t="str">
        <f t="shared" si="2"/>
        <v/>
      </c>
      <c r="N179" s="6"/>
      <c r="O179" s="6"/>
      <c r="P179" s="6"/>
      <c r="Q179" s="6"/>
      <c r="R179" s="6"/>
      <c r="S179" s="6"/>
      <c r="T179" s="6"/>
      <c r="U179" s="6"/>
    </row>
    <row r="180" spans="3:21" x14ac:dyDescent="0.25">
      <c r="C180" s="5"/>
      <c r="H180" s="2" t="str">
        <f t="shared" si="2"/>
        <v/>
      </c>
      <c r="N180" s="6"/>
      <c r="O180" s="6"/>
      <c r="P180" s="6"/>
      <c r="Q180" s="6"/>
      <c r="R180" s="6"/>
      <c r="S180" s="6"/>
      <c r="T180" s="6"/>
      <c r="U180" s="6"/>
    </row>
    <row r="181" spans="3:21" x14ac:dyDescent="0.25">
      <c r="C181" s="5"/>
      <c r="H181" s="2" t="str">
        <f t="shared" si="2"/>
        <v/>
      </c>
      <c r="N181" s="6"/>
      <c r="O181" s="6"/>
      <c r="P181" s="6"/>
      <c r="Q181" s="6"/>
      <c r="R181" s="6"/>
      <c r="S181" s="6"/>
      <c r="T181" s="6"/>
      <c r="U181" s="6"/>
    </row>
    <row r="182" spans="3:21" x14ac:dyDescent="0.25">
      <c r="C182" s="5"/>
      <c r="H182" s="2" t="str">
        <f t="shared" si="2"/>
        <v/>
      </c>
      <c r="N182" s="6"/>
      <c r="O182" s="6"/>
      <c r="P182" s="6"/>
      <c r="Q182" s="6"/>
      <c r="R182" s="6"/>
      <c r="S182" s="6"/>
      <c r="T182" s="6"/>
      <c r="U182" s="6"/>
    </row>
    <row r="183" spans="3:21" x14ac:dyDescent="0.25">
      <c r="C183" s="5"/>
      <c r="H183" s="2" t="str">
        <f t="shared" si="2"/>
        <v/>
      </c>
      <c r="N183" s="6"/>
      <c r="O183" s="6"/>
      <c r="P183" s="6"/>
      <c r="Q183" s="6"/>
      <c r="R183" s="6"/>
      <c r="S183" s="6"/>
      <c r="T183" s="6"/>
      <c r="U183" s="6"/>
    </row>
    <row r="184" spans="3:21" x14ac:dyDescent="0.25">
      <c r="C184" s="5"/>
      <c r="H184" s="2" t="str">
        <f t="shared" si="2"/>
        <v/>
      </c>
      <c r="N184" s="6"/>
      <c r="O184" s="6"/>
      <c r="P184" s="6"/>
      <c r="Q184" s="6"/>
      <c r="R184" s="6"/>
      <c r="S184" s="6"/>
      <c r="T184" s="6"/>
      <c r="U184" s="6"/>
    </row>
    <row r="185" spans="3:21" x14ac:dyDescent="0.25">
      <c r="C185" s="5"/>
      <c r="H185" s="2" t="str">
        <f t="shared" si="2"/>
        <v/>
      </c>
      <c r="N185" s="6"/>
      <c r="O185" s="6"/>
      <c r="P185" s="6"/>
      <c r="Q185" s="6"/>
      <c r="R185" s="6"/>
      <c r="S185" s="6"/>
      <c r="T185" s="6"/>
      <c r="U185" s="6"/>
    </row>
    <row r="186" spans="3:21" x14ac:dyDescent="0.25">
      <c r="C186" s="5"/>
      <c r="H186" s="2" t="str">
        <f t="shared" si="2"/>
        <v/>
      </c>
      <c r="N186" s="6"/>
      <c r="O186" s="6"/>
      <c r="P186" s="6"/>
      <c r="Q186" s="6"/>
      <c r="R186" s="6"/>
      <c r="S186" s="6"/>
      <c r="T186" s="6"/>
      <c r="U186" s="6"/>
    </row>
    <row r="187" spans="3:21" x14ac:dyDescent="0.25">
      <c r="C187" s="5"/>
      <c r="H187" s="2" t="str">
        <f t="shared" si="2"/>
        <v/>
      </c>
      <c r="N187" s="6"/>
      <c r="O187" s="6"/>
      <c r="P187" s="6"/>
      <c r="Q187" s="6"/>
      <c r="R187" s="6"/>
      <c r="S187" s="6"/>
      <c r="T187" s="6"/>
      <c r="U187" s="6"/>
    </row>
    <row r="188" spans="3:21" x14ac:dyDescent="0.25">
      <c r="C188" s="5"/>
      <c r="H188" s="2" t="str">
        <f t="shared" si="2"/>
        <v/>
      </c>
      <c r="N188" s="6"/>
      <c r="O188" s="6"/>
      <c r="P188" s="6"/>
      <c r="Q188" s="6"/>
      <c r="R188" s="6"/>
      <c r="S188" s="6"/>
      <c r="T188" s="6"/>
      <c r="U188" s="6"/>
    </row>
    <row r="189" spans="3:21" x14ac:dyDescent="0.25">
      <c r="C189" s="5"/>
      <c r="H189" s="2" t="str">
        <f t="shared" si="2"/>
        <v/>
      </c>
      <c r="N189" s="6"/>
      <c r="O189" s="6"/>
      <c r="P189" s="6"/>
      <c r="Q189" s="6"/>
      <c r="R189" s="6"/>
      <c r="S189" s="6"/>
      <c r="T189" s="6"/>
      <c r="U189" s="6"/>
    </row>
    <row r="190" spans="3:21" x14ac:dyDescent="0.25">
      <c r="C190" s="5"/>
      <c r="H190" s="2" t="str">
        <f t="shared" si="2"/>
        <v/>
      </c>
      <c r="N190" s="6"/>
      <c r="O190" s="6"/>
      <c r="P190" s="6"/>
      <c r="Q190" s="6"/>
      <c r="R190" s="6"/>
      <c r="S190" s="6"/>
      <c r="T190" s="6"/>
      <c r="U190" s="6"/>
    </row>
    <row r="191" spans="3:21" x14ac:dyDescent="0.25">
      <c r="C191" s="5"/>
      <c r="H191" s="2" t="str">
        <f t="shared" si="2"/>
        <v/>
      </c>
      <c r="N191" s="6"/>
      <c r="O191" s="6"/>
      <c r="P191" s="6"/>
      <c r="Q191" s="6"/>
      <c r="R191" s="6"/>
      <c r="S191" s="6"/>
      <c r="T191" s="6"/>
      <c r="U191" s="6"/>
    </row>
    <row r="192" spans="3:21" x14ac:dyDescent="0.25">
      <c r="C192" s="5"/>
      <c r="H192" s="2" t="str">
        <f t="shared" si="2"/>
        <v/>
      </c>
      <c r="N192" s="6"/>
      <c r="O192" s="6"/>
      <c r="P192" s="6"/>
      <c r="Q192" s="6"/>
      <c r="R192" s="6"/>
      <c r="S192" s="6"/>
      <c r="T192" s="6"/>
      <c r="U192" s="6"/>
    </row>
    <row r="193" spans="3:21" x14ac:dyDescent="0.25">
      <c r="C193" s="5"/>
      <c r="H193" s="2" t="str">
        <f t="shared" si="2"/>
        <v/>
      </c>
      <c r="N193" s="6"/>
      <c r="O193" s="6"/>
      <c r="P193" s="6"/>
      <c r="Q193" s="6"/>
      <c r="R193" s="6"/>
      <c r="S193" s="6"/>
      <c r="T193" s="6"/>
      <c r="U193" s="6"/>
    </row>
    <row r="194" spans="3:21" x14ac:dyDescent="0.25">
      <c r="C194" s="5"/>
      <c r="H194" s="2" t="str">
        <f t="shared" si="2"/>
        <v/>
      </c>
      <c r="N194" s="6"/>
      <c r="O194" s="6"/>
      <c r="P194" s="6"/>
      <c r="Q194" s="6"/>
      <c r="R194" s="6"/>
      <c r="S194" s="6"/>
      <c r="T194" s="6"/>
      <c r="U194" s="6"/>
    </row>
    <row r="195" spans="3:21" x14ac:dyDescent="0.25">
      <c r="C195" s="5"/>
      <c r="H195" s="2" t="str">
        <f t="shared" ref="H195:H258" si="3">IF(F195="Lead",F195,IF(G195="Lead",G195,IF(F195="Unknown",F195,IF(G195="Unknown",G195,IF(G195="Galvanized Requiring Replacement",G195,IF(F195="NA",G195,IF(G195="NA",F195,IF(AND(F195="Non Lead",G195="Non Lead"),"Non Lead","")
)))))))</f>
        <v/>
      </c>
      <c r="N195" s="6"/>
      <c r="O195" s="6"/>
      <c r="P195" s="6"/>
      <c r="Q195" s="6"/>
      <c r="R195" s="6"/>
      <c r="S195" s="6"/>
      <c r="T195" s="6"/>
      <c r="U195" s="6"/>
    </row>
    <row r="196" spans="3:21" x14ac:dyDescent="0.25">
      <c r="C196" s="5"/>
      <c r="H196" s="2" t="str">
        <f t="shared" si="3"/>
        <v/>
      </c>
      <c r="N196" s="6"/>
      <c r="O196" s="6"/>
      <c r="P196" s="6"/>
      <c r="Q196" s="6"/>
      <c r="R196" s="6"/>
      <c r="S196" s="6"/>
      <c r="T196" s="6"/>
      <c r="U196" s="6"/>
    </row>
    <row r="197" spans="3:21" x14ac:dyDescent="0.25">
      <c r="C197" s="5"/>
      <c r="H197" s="2" t="str">
        <f t="shared" si="3"/>
        <v/>
      </c>
      <c r="N197" s="6"/>
      <c r="O197" s="6"/>
      <c r="P197" s="6"/>
      <c r="Q197" s="6"/>
      <c r="R197" s="6"/>
      <c r="S197" s="6"/>
      <c r="T197" s="6"/>
      <c r="U197" s="6"/>
    </row>
    <row r="198" spans="3:21" x14ac:dyDescent="0.25">
      <c r="C198" s="5"/>
      <c r="H198" s="2" t="str">
        <f t="shared" si="3"/>
        <v/>
      </c>
      <c r="N198" s="6"/>
      <c r="O198" s="6"/>
      <c r="P198" s="6"/>
      <c r="Q198" s="6"/>
      <c r="R198" s="6"/>
      <c r="S198" s="6"/>
      <c r="T198" s="6"/>
      <c r="U198" s="6"/>
    </row>
    <row r="199" spans="3:21" x14ac:dyDescent="0.25">
      <c r="C199" s="5"/>
      <c r="H199" s="2" t="str">
        <f t="shared" si="3"/>
        <v/>
      </c>
      <c r="N199" s="6"/>
      <c r="O199" s="6"/>
      <c r="P199" s="6"/>
      <c r="Q199" s="6"/>
      <c r="R199" s="6"/>
      <c r="S199" s="6"/>
      <c r="T199" s="6"/>
      <c r="U199" s="6"/>
    </row>
    <row r="200" spans="3:21" x14ac:dyDescent="0.25">
      <c r="C200" s="5"/>
      <c r="H200" s="2" t="str">
        <f t="shared" si="3"/>
        <v/>
      </c>
      <c r="N200" s="6"/>
      <c r="O200" s="6"/>
      <c r="P200" s="6"/>
      <c r="Q200" s="6"/>
      <c r="R200" s="6"/>
      <c r="S200" s="6"/>
      <c r="T200" s="6"/>
      <c r="U200" s="6"/>
    </row>
    <row r="201" spans="3:21" x14ac:dyDescent="0.25">
      <c r="C201" s="5"/>
      <c r="H201" s="2" t="str">
        <f t="shared" si="3"/>
        <v/>
      </c>
      <c r="N201" s="6"/>
      <c r="O201" s="6"/>
      <c r="P201" s="6"/>
      <c r="Q201" s="6"/>
      <c r="R201" s="6"/>
      <c r="S201" s="6"/>
      <c r="T201" s="6"/>
      <c r="U201" s="6"/>
    </row>
    <row r="202" spans="3:21" x14ac:dyDescent="0.25">
      <c r="C202" s="5"/>
      <c r="H202" s="2" t="str">
        <f t="shared" si="3"/>
        <v/>
      </c>
      <c r="N202" s="6"/>
      <c r="O202" s="6"/>
      <c r="P202" s="6"/>
      <c r="Q202" s="6"/>
      <c r="R202" s="6"/>
      <c r="S202" s="6"/>
      <c r="T202" s="6"/>
      <c r="U202" s="6"/>
    </row>
    <row r="203" spans="3:21" x14ac:dyDescent="0.25">
      <c r="C203" s="5"/>
      <c r="H203" s="2" t="str">
        <f t="shared" si="3"/>
        <v/>
      </c>
      <c r="N203" s="6"/>
      <c r="O203" s="6"/>
      <c r="P203" s="6"/>
      <c r="Q203" s="6"/>
      <c r="R203" s="6"/>
      <c r="S203" s="6"/>
      <c r="T203" s="6"/>
      <c r="U203" s="6"/>
    </row>
    <row r="204" spans="3:21" x14ac:dyDescent="0.25">
      <c r="C204" s="5"/>
      <c r="H204" s="2" t="str">
        <f t="shared" si="3"/>
        <v/>
      </c>
      <c r="N204" s="6"/>
      <c r="O204" s="6"/>
      <c r="P204" s="6"/>
      <c r="Q204" s="6"/>
      <c r="R204" s="6"/>
      <c r="S204" s="6"/>
      <c r="T204" s="6"/>
      <c r="U204" s="6"/>
    </row>
    <row r="205" spans="3:21" x14ac:dyDescent="0.25">
      <c r="C205" s="5"/>
      <c r="H205" s="2" t="str">
        <f t="shared" si="3"/>
        <v/>
      </c>
      <c r="N205" s="6"/>
      <c r="O205" s="6"/>
      <c r="P205" s="6"/>
      <c r="Q205" s="6"/>
      <c r="R205" s="6"/>
      <c r="S205" s="6"/>
      <c r="T205" s="6"/>
      <c r="U205" s="6"/>
    </row>
    <row r="206" spans="3:21" x14ac:dyDescent="0.25">
      <c r="C206" s="5"/>
      <c r="H206" s="2" t="str">
        <f t="shared" si="3"/>
        <v/>
      </c>
      <c r="N206" s="6"/>
      <c r="O206" s="6"/>
      <c r="P206" s="6"/>
      <c r="Q206" s="6"/>
      <c r="R206" s="6"/>
      <c r="S206" s="6"/>
      <c r="T206" s="6"/>
      <c r="U206" s="6"/>
    </row>
    <row r="207" spans="3:21" x14ac:dyDescent="0.25">
      <c r="C207" s="5"/>
      <c r="H207" s="2" t="str">
        <f t="shared" si="3"/>
        <v/>
      </c>
      <c r="N207" s="6"/>
      <c r="O207" s="6"/>
      <c r="P207" s="6"/>
      <c r="Q207" s="6"/>
      <c r="R207" s="6"/>
      <c r="S207" s="6"/>
      <c r="T207" s="6"/>
      <c r="U207" s="6"/>
    </row>
    <row r="208" spans="3:21" x14ac:dyDescent="0.25">
      <c r="C208" s="5"/>
      <c r="H208" s="2" t="str">
        <f t="shared" si="3"/>
        <v/>
      </c>
      <c r="N208" s="6"/>
      <c r="O208" s="6"/>
      <c r="P208" s="6"/>
      <c r="Q208" s="6"/>
      <c r="R208" s="6"/>
      <c r="S208" s="6"/>
      <c r="T208" s="6"/>
      <c r="U208" s="6"/>
    </row>
    <row r="209" spans="3:21" x14ac:dyDescent="0.25">
      <c r="C209" s="5"/>
      <c r="H209" s="2" t="str">
        <f t="shared" si="3"/>
        <v/>
      </c>
      <c r="N209" s="6"/>
      <c r="O209" s="6"/>
      <c r="P209" s="6"/>
      <c r="Q209" s="6"/>
      <c r="R209" s="6"/>
      <c r="S209" s="6"/>
      <c r="T209" s="6"/>
      <c r="U209" s="6"/>
    </row>
    <row r="210" spans="3:21" x14ac:dyDescent="0.25">
      <c r="C210" s="5"/>
      <c r="H210" s="2" t="str">
        <f t="shared" si="3"/>
        <v/>
      </c>
      <c r="N210" s="6"/>
      <c r="O210" s="6"/>
      <c r="P210" s="6"/>
      <c r="Q210" s="6"/>
      <c r="R210" s="6"/>
      <c r="S210" s="6"/>
      <c r="T210" s="6"/>
      <c r="U210" s="6"/>
    </row>
    <row r="211" spans="3:21" x14ac:dyDescent="0.25">
      <c r="C211" s="5"/>
      <c r="H211" s="2" t="str">
        <f t="shared" si="3"/>
        <v/>
      </c>
      <c r="N211" s="6"/>
      <c r="O211" s="6"/>
      <c r="P211" s="6"/>
      <c r="Q211" s="6"/>
      <c r="R211" s="6"/>
      <c r="S211" s="6"/>
      <c r="T211" s="6"/>
      <c r="U211" s="6"/>
    </row>
    <row r="212" spans="3:21" x14ac:dyDescent="0.25">
      <c r="C212" s="5"/>
      <c r="H212" s="2" t="str">
        <f t="shared" si="3"/>
        <v/>
      </c>
      <c r="N212" s="6"/>
      <c r="O212" s="6"/>
      <c r="P212" s="6"/>
      <c r="Q212" s="6"/>
      <c r="R212" s="6"/>
      <c r="S212" s="6"/>
      <c r="T212" s="6"/>
      <c r="U212" s="6"/>
    </row>
    <row r="213" spans="3:21" x14ac:dyDescent="0.25">
      <c r="C213" s="5"/>
      <c r="H213" s="2" t="str">
        <f t="shared" si="3"/>
        <v/>
      </c>
      <c r="N213" s="6"/>
      <c r="O213" s="6"/>
      <c r="P213" s="6"/>
      <c r="Q213" s="6"/>
      <c r="R213" s="6"/>
      <c r="S213" s="6"/>
      <c r="T213" s="6"/>
      <c r="U213" s="6"/>
    </row>
    <row r="214" spans="3:21" x14ac:dyDescent="0.25">
      <c r="C214" s="5"/>
      <c r="H214" s="2" t="str">
        <f t="shared" si="3"/>
        <v/>
      </c>
      <c r="N214" s="6"/>
      <c r="O214" s="6"/>
      <c r="P214" s="6"/>
      <c r="Q214" s="6"/>
      <c r="R214" s="6"/>
      <c r="S214" s="6"/>
      <c r="T214" s="6"/>
      <c r="U214" s="6"/>
    </row>
    <row r="215" spans="3:21" x14ac:dyDescent="0.25">
      <c r="C215" s="5"/>
      <c r="H215" s="2" t="str">
        <f t="shared" si="3"/>
        <v/>
      </c>
      <c r="N215" s="6"/>
      <c r="O215" s="6"/>
      <c r="P215" s="6"/>
      <c r="Q215" s="6"/>
      <c r="R215" s="6"/>
      <c r="S215" s="6"/>
      <c r="T215" s="6"/>
      <c r="U215" s="6"/>
    </row>
    <row r="216" spans="3:21" x14ac:dyDescent="0.25">
      <c r="C216" s="5"/>
      <c r="H216" s="2" t="str">
        <f t="shared" si="3"/>
        <v/>
      </c>
      <c r="N216" s="6"/>
      <c r="O216" s="6"/>
      <c r="P216" s="6"/>
      <c r="Q216" s="6"/>
      <c r="R216" s="6"/>
      <c r="S216" s="6"/>
      <c r="T216" s="6"/>
      <c r="U216" s="6"/>
    </row>
    <row r="217" spans="3:21" x14ac:dyDescent="0.25">
      <c r="C217" s="5"/>
      <c r="H217" s="2" t="str">
        <f t="shared" si="3"/>
        <v/>
      </c>
      <c r="N217" s="6"/>
      <c r="O217" s="6"/>
      <c r="P217" s="6"/>
      <c r="Q217" s="6"/>
      <c r="R217" s="6"/>
      <c r="S217" s="6"/>
      <c r="T217" s="6"/>
      <c r="U217" s="6"/>
    </row>
    <row r="218" spans="3:21" x14ac:dyDescent="0.25">
      <c r="C218" s="5"/>
      <c r="H218" s="2" t="str">
        <f t="shared" si="3"/>
        <v/>
      </c>
      <c r="N218" s="6"/>
      <c r="O218" s="6"/>
      <c r="P218" s="6"/>
      <c r="Q218" s="6"/>
      <c r="R218" s="6"/>
      <c r="S218" s="6"/>
      <c r="T218" s="6"/>
      <c r="U218" s="6"/>
    </row>
    <row r="219" spans="3:21" x14ac:dyDescent="0.25">
      <c r="C219" s="5"/>
      <c r="H219" s="2" t="str">
        <f t="shared" si="3"/>
        <v/>
      </c>
      <c r="N219" s="6"/>
      <c r="O219" s="6"/>
      <c r="P219" s="6"/>
      <c r="Q219" s="6"/>
      <c r="R219" s="6"/>
      <c r="S219" s="6"/>
      <c r="T219" s="6"/>
      <c r="U219" s="6"/>
    </row>
    <row r="220" spans="3:21" x14ac:dyDescent="0.25">
      <c r="C220" s="5"/>
      <c r="H220" s="2" t="str">
        <f t="shared" si="3"/>
        <v/>
      </c>
      <c r="N220" s="6"/>
      <c r="O220" s="6"/>
      <c r="P220" s="6"/>
      <c r="Q220" s="6"/>
      <c r="R220" s="6"/>
      <c r="S220" s="6"/>
      <c r="T220" s="6"/>
      <c r="U220" s="6"/>
    </row>
    <row r="221" spans="3:21" x14ac:dyDescent="0.25">
      <c r="C221" s="5"/>
      <c r="H221" s="2" t="str">
        <f t="shared" si="3"/>
        <v/>
      </c>
      <c r="N221" s="6"/>
      <c r="O221" s="6"/>
      <c r="P221" s="6"/>
      <c r="Q221" s="6"/>
      <c r="R221" s="6"/>
      <c r="S221" s="6"/>
      <c r="T221" s="6"/>
      <c r="U221" s="6"/>
    </row>
    <row r="222" spans="3:21" x14ac:dyDescent="0.25">
      <c r="C222" s="5"/>
      <c r="H222" s="2" t="str">
        <f t="shared" si="3"/>
        <v/>
      </c>
      <c r="N222" s="6"/>
      <c r="O222" s="6"/>
      <c r="P222" s="6"/>
      <c r="Q222" s="6"/>
      <c r="R222" s="6"/>
      <c r="S222" s="6"/>
      <c r="T222" s="6"/>
      <c r="U222" s="6"/>
    </row>
    <row r="223" spans="3:21" x14ac:dyDescent="0.25">
      <c r="C223" s="5"/>
      <c r="H223" s="2" t="str">
        <f t="shared" si="3"/>
        <v/>
      </c>
      <c r="N223" s="6"/>
      <c r="O223" s="6"/>
      <c r="P223" s="6"/>
      <c r="Q223" s="6"/>
      <c r="R223" s="6"/>
      <c r="S223" s="6"/>
      <c r="T223" s="6"/>
      <c r="U223" s="6"/>
    </row>
    <row r="224" spans="3:21" x14ac:dyDescent="0.25">
      <c r="C224" s="5"/>
      <c r="H224" s="2" t="str">
        <f t="shared" si="3"/>
        <v/>
      </c>
      <c r="N224" s="6"/>
      <c r="O224" s="6"/>
      <c r="P224" s="6"/>
      <c r="Q224" s="6"/>
      <c r="R224" s="6"/>
      <c r="S224" s="6"/>
      <c r="T224" s="6"/>
      <c r="U224" s="6"/>
    </row>
    <row r="225" spans="3:21" x14ac:dyDescent="0.25">
      <c r="C225" s="5"/>
      <c r="H225" s="2" t="str">
        <f t="shared" si="3"/>
        <v/>
      </c>
      <c r="N225" s="6"/>
      <c r="O225" s="6"/>
      <c r="P225" s="6"/>
      <c r="Q225" s="6"/>
      <c r="R225" s="6"/>
      <c r="S225" s="6"/>
      <c r="T225" s="6"/>
      <c r="U225" s="6"/>
    </row>
    <row r="226" spans="3:21" x14ac:dyDescent="0.25">
      <c r="C226" s="5"/>
      <c r="H226" s="2" t="str">
        <f t="shared" si="3"/>
        <v/>
      </c>
      <c r="N226" s="6"/>
      <c r="O226" s="6"/>
      <c r="P226" s="6"/>
      <c r="Q226" s="6"/>
      <c r="R226" s="6"/>
      <c r="S226" s="6"/>
      <c r="T226" s="6"/>
      <c r="U226" s="6"/>
    </row>
    <row r="227" spans="3:21" x14ac:dyDescent="0.25">
      <c r="C227" s="5"/>
      <c r="H227" s="2" t="str">
        <f t="shared" si="3"/>
        <v/>
      </c>
      <c r="N227" s="6"/>
      <c r="O227" s="6"/>
      <c r="P227" s="6"/>
      <c r="Q227" s="6"/>
      <c r="R227" s="6"/>
      <c r="S227" s="6"/>
      <c r="T227" s="6"/>
      <c r="U227" s="6"/>
    </row>
    <row r="228" spans="3:21" x14ac:dyDescent="0.25">
      <c r="C228" s="5"/>
      <c r="H228" s="2" t="str">
        <f t="shared" si="3"/>
        <v/>
      </c>
      <c r="N228" s="6"/>
      <c r="O228" s="6"/>
      <c r="P228" s="6"/>
      <c r="Q228" s="6"/>
      <c r="R228" s="6"/>
      <c r="S228" s="6"/>
      <c r="T228" s="6"/>
      <c r="U228" s="6"/>
    </row>
    <row r="229" spans="3:21" x14ac:dyDescent="0.25">
      <c r="C229" s="5"/>
      <c r="H229" s="2" t="str">
        <f t="shared" si="3"/>
        <v/>
      </c>
      <c r="N229" s="6"/>
      <c r="O229" s="6"/>
      <c r="P229" s="6"/>
      <c r="Q229" s="6"/>
      <c r="R229" s="6"/>
      <c r="S229" s="6"/>
      <c r="T229" s="6"/>
      <c r="U229" s="6"/>
    </row>
    <row r="230" spans="3:21" x14ac:dyDescent="0.25">
      <c r="C230" s="5"/>
      <c r="H230" s="2" t="str">
        <f t="shared" si="3"/>
        <v/>
      </c>
      <c r="N230" s="6"/>
      <c r="O230" s="6"/>
      <c r="P230" s="6"/>
      <c r="Q230" s="6"/>
      <c r="R230" s="6"/>
      <c r="S230" s="6"/>
      <c r="T230" s="6"/>
      <c r="U230" s="6"/>
    </row>
    <row r="231" spans="3:21" x14ac:dyDescent="0.25">
      <c r="C231" s="5"/>
      <c r="H231" s="2" t="str">
        <f t="shared" si="3"/>
        <v/>
      </c>
      <c r="N231" s="6"/>
      <c r="O231" s="6"/>
      <c r="P231" s="6"/>
      <c r="Q231" s="6"/>
      <c r="R231" s="6"/>
      <c r="S231" s="6"/>
      <c r="T231" s="6"/>
      <c r="U231" s="6"/>
    </row>
    <row r="232" spans="3:21" x14ac:dyDescent="0.25">
      <c r="C232" s="5"/>
      <c r="H232" s="2" t="str">
        <f t="shared" si="3"/>
        <v/>
      </c>
      <c r="N232" s="6"/>
      <c r="O232" s="6"/>
      <c r="P232" s="6"/>
      <c r="Q232" s="6"/>
      <c r="R232" s="6"/>
      <c r="S232" s="6"/>
      <c r="T232" s="6"/>
      <c r="U232" s="6"/>
    </row>
    <row r="233" spans="3:21" x14ac:dyDescent="0.25">
      <c r="C233" s="5"/>
      <c r="H233" s="2" t="str">
        <f t="shared" si="3"/>
        <v/>
      </c>
      <c r="N233" s="6"/>
      <c r="O233" s="6"/>
      <c r="P233" s="6"/>
      <c r="Q233" s="6"/>
      <c r="R233" s="6"/>
      <c r="S233" s="6"/>
      <c r="T233" s="6"/>
      <c r="U233" s="6"/>
    </row>
    <row r="234" spans="3:21" x14ac:dyDescent="0.25">
      <c r="C234" s="5"/>
      <c r="H234" s="2" t="str">
        <f t="shared" si="3"/>
        <v/>
      </c>
      <c r="N234" s="6"/>
      <c r="O234" s="6"/>
      <c r="P234" s="6"/>
      <c r="Q234" s="6"/>
      <c r="R234" s="6"/>
      <c r="S234" s="6"/>
      <c r="T234" s="6"/>
      <c r="U234" s="6"/>
    </row>
    <row r="235" spans="3:21" x14ac:dyDescent="0.25">
      <c r="C235" s="5"/>
      <c r="H235" s="2" t="str">
        <f t="shared" si="3"/>
        <v/>
      </c>
      <c r="N235" s="6"/>
      <c r="O235" s="6"/>
      <c r="P235" s="6"/>
      <c r="Q235" s="6"/>
      <c r="R235" s="6"/>
      <c r="S235" s="6"/>
      <c r="T235" s="6"/>
      <c r="U235" s="6"/>
    </row>
    <row r="236" spans="3:21" x14ac:dyDescent="0.25">
      <c r="C236" s="5"/>
      <c r="H236" s="2" t="str">
        <f t="shared" si="3"/>
        <v/>
      </c>
      <c r="N236" s="6"/>
      <c r="O236" s="6"/>
      <c r="P236" s="6"/>
      <c r="Q236" s="6"/>
      <c r="R236" s="6"/>
      <c r="S236" s="6"/>
      <c r="T236" s="6"/>
      <c r="U236" s="6"/>
    </row>
    <row r="237" spans="3:21" x14ac:dyDescent="0.25">
      <c r="C237" s="5"/>
      <c r="H237" s="2" t="str">
        <f t="shared" si="3"/>
        <v/>
      </c>
      <c r="N237" s="6"/>
      <c r="O237" s="6"/>
      <c r="P237" s="6"/>
      <c r="Q237" s="6"/>
      <c r="R237" s="6"/>
      <c r="S237" s="6"/>
      <c r="T237" s="6"/>
      <c r="U237" s="6"/>
    </row>
    <row r="238" spans="3:21" x14ac:dyDescent="0.25">
      <c r="C238" s="5"/>
      <c r="H238" s="2" t="str">
        <f t="shared" si="3"/>
        <v/>
      </c>
      <c r="N238" s="6"/>
      <c r="O238" s="6"/>
      <c r="P238" s="6"/>
      <c r="Q238" s="6"/>
      <c r="R238" s="6"/>
      <c r="S238" s="6"/>
      <c r="T238" s="6"/>
      <c r="U238" s="6"/>
    </row>
    <row r="239" spans="3:21" x14ac:dyDescent="0.25">
      <c r="C239" s="5"/>
      <c r="H239" s="2" t="str">
        <f t="shared" si="3"/>
        <v/>
      </c>
      <c r="N239" s="6"/>
      <c r="O239" s="6"/>
      <c r="P239" s="6"/>
      <c r="Q239" s="6"/>
      <c r="R239" s="6"/>
      <c r="S239" s="6"/>
      <c r="T239" s="6"/>
      <c r="U239" s="6"/>
    </row>
    <row r="240" spans="3:21" x14ac:dyDescent="0.25">
      <c r="C240" s="5"/>
      <c r="H240" s="2" t="str">
        <f t="shared" si="3"/>
        <v/>
      </c>
      <c r="N240" s="6"/>
      <c r="O240" s="6"/>
      <c r="P240" s="6"/>
      <c r="Q240" s="6"/>
      <c r="R240" s="6"/>
      <c r="S240" s="6"/>
      <c r="T240" s="6"/>
      <c r="U240" s="6"/>
    </row>
    <row r="241" spans="3:21" x14ac:dyDescent="0.25">
      <c r="C241" s="5"/>
      <c r="H241" s="2" t="str">
        <f t="shared" si="3"/>
        <v/>
      </c>
      <c r="N241" s="6"/>
      <c r="O241" s="6"/>
      <c r="P241" s="6"/>
      <c r="Q241" s="6"/>
      <c r="R241" s="6"/>
      <c r="S241" s="6"/>
      <c r="T241" s="6"/>
      <c r="U241" s="6"/>
    </row>
    <row r="242" spans="3:21" x14ac:dyDescent="0.25">
      <c r="C242" s="5"/>
      <c r="H242" s="2" t="str">
        <f t="shared" si="3"/>
        <v/>
      </c>
      <c r="N242" s="6"/>
      <c r="O242" s="6"/>
      <c r="P242" s="6"/>
      <c r="Q242" s="6"/>
      <c r="R242" s="6"/>
      <c r="S242" s="6"/>
      <c r="T242" s="6"/>
      <c r="U242" s="6"/>
    </row>
    <row r="243" spans="3:21" x14ac:dyDescent="0.25">
      <c r="C243" s="5"/>
      <c r="H243" s="2" t="str">
        <f t="shared" si="3"/>
        <v/>
      </c>
      <c r="N243" s="6"/>
      <c r="O243" s="6"/>
      <c r="P243" s="6"/>
      <c r="Q243" s="6"/>
      <c r="R243" s="6"/>
      <c r="S243" s="6"/>
      <c r="T243" s="6"/>
      <c r="U243" s="6"/>
    </row>
    <row r="244" spans="3:21" x14ac:dyDescent="0.25">
      <c r="C244" s="5"/>
      <c r="H244" s="2" t="str">
        <f t="shared" si="3"/>
        <v/>
      </c>
      <c r="N244" s="6"/>
      <c r="O244" s="6"/>
      <c r="P244" s="6"/>
      <c r="Q244" s="6"/>
      <c r="R244" s="6"/>
      <c r="S244" s="6"/>
      <c r="T244" s="6"/>
      <c r="U244" s="6"/>
    </row>
    <row r="245" spans="3:21" x14ac:dyDescent="0.25">
      <c r="C245" s="5"/>
      <c r="H245" s="2" t="str">
        <f t="shared" si="3"/>
        <v/>
      </c>
      <c r="N245" s="6"/>
      <c r="O245" s="6"/>
      <c r="P245" s="6"/>
      <c r="Q245" s="6"/>
      <c r="R245" s="6"/>
      <c r="S245" s="6"/>
      <c r="T245" s="6"/>
      <c r="U245" s="6"/>
    </row>
    <row r="246" spans="3:21" x14ac:dyDescent="0.25">
      <c r="C246" s="5"/>
      <c r="H246" s="2" t="str">
        <f t="shared" si="3"/>
        <v/>
      </c>
      <c r="N246" s="6"/>
      <c r="O246" s="6"/>
      <c r="P246" s="6"/>
      <c r="Q246" s="6"/>
      <c r="R246" s="6"/>
      <c r="S246" s="6"/>
      <c r="T246" s="6"/>
      <c r="U246" s="6"/>
    </row>
    <row r="247" spans="3:21" x14ac:dyDescent="0.25">
      <c r="C247" s="5"/>
      <c r="H247" s="2" t="str">
        <f t="shared" si="3"/>
        <v/>
      </c>
      <c r="N247" s="6"/>
      <c r="O247" s="6"/>
      <c r="P247" s="6"/>
      <c r="Q247" s="6"/>
      <c r="R247" s="6"/>
      <c r="S247" s="6"/>
      <c r="T247" s="6"/>
      <c r="U247" s="6"/>
    </row>
    <row r="248" spans="3:21" x14ac:dyDescent="0.25">
      <c r="C248" s="5"/>
      <c r="H248" s="2" t="str">
        <f t="shared" si="3"/>
        <v/>
      </c>
      <c r="N248" s="6"/>
      <c r="O248" s="6"/>
      <c r="P248" s="6"/>
      <c r="Q248" s="6"/>
      <c r="R248" s="6"/>
      <c r="S248" s="6"/>
      <c r="T248" s="6"/>
      <c r="U248" s="6"/>
    </row>
    <row r="249" spans="3:21" x14ac:dyDescent="0.25">
      <c r="C249" s="5"/>
      <c r="H249" s="2" t="str">
        <f t="shared" si="3"/>
        <v/>
      </c>
      <c r="N249" s="6"/>
      <c r="O249" s="6"/>
      <c r="P249" s="6"/>
      <c r="Q249" s="6"/>
      <c r="R249" s="6"/>
      <c r="S249" s="6"/>
      <c r="T249" s="6"/>
      <c r="U249" s="6"/>
    </row>
    <row r="250" spans="3:21" x14ac:dyDescent="0.25">
      <c r="C250" s="5"/>
      <c r="H250" s="2" t="str">
        <f t="shared" si="3"/>
        <v/>
      </c>
      <c r="N250" s="6"/>
      <c r="O250" s="6"/>
      <c r="P250" s="6"/>
      <c r="Q250" s="6"/>
      <c r="R250" s="6"/>
      <c r="S250" s="6"/>
      <c r="T250" s="6"/>
      <c r="U250" s="6"/>
    </row>
    <row r="251" spans="3:21" x14ac:dyDescent="0.25">
      <c r="C251" s="5"/>
      <c r="H251" s="2" t="str">
        <f t="shared" si="3"/>
        <v/>
      </c>
      <c r="N251" s="6"/>
      <c r="O251" s="6"/>
      <c r="P251" s="6"/>
      <c r="Q251" s="6"/>
      <c r="R251" s="6"/>
      <c r="S251" s="6"/>
      <c r="T251" s="6"/>
      <c r="U251" s="6"/>
    </row>
    <row r="252" spans="3:21" x14ac:dyDescent="0.25">
      <c r="C252" s="5"/>
      <c r="H252" s="2" t="str">
        <f t="shared" si="3"/>
        <v/>
      </c>
      <c r="N252" s="6"/>
      <c r="O252" s="6"/>
      <c r="P252" s="6"/>
      <c r="Q252" s="6"/>
      <c r="R252" s="6"/>
      <c r="S252" s="6"/>
      <c r="T252" s="6"/>
      <c r="U252" s="6"/>
    </row>
    <row r="253" spans="3:21" x14ac:dyDescent="0.25">
      <c r="C253" s="5"/>
      <c r="H253" s="2" t="str">
        <f t="shared" si="3"/>
        <v/>
      </c>
      <c r="N253" s="6"/>
      <c r="O253" s="6"/>
      <c r="P253" s="6"/>
      <c r="Q253" s="6"/>
      <c r="R253" s="6"/>
      <c r="S253" s="6"/>
      <c r="T253" s="6"/>
      <c r="U253" s="6"/>
    </row>
    <row r="254" spans="3:21" x14ac:dyDescent="0.25">
      <c r="C254" s="5"/>
      <c r="H254" s="2" t="str">
        <f t="shared" si="3"/>
        <v/>
      </c>
      <c r="N254" s="6"/>
      <c r="O254" s="6"/>
      <c r="P254" s="6"/>
      <c r="Q254" s="6"/>
      <c r="R254" s="6"/>
      <c r="S254" s="6"/>
      <c r="T254" s="6"/>
      <c r="U254" s="6"/>
    </row>
    <row r="255" spans="3:21" x14ac:dyDescent="0.25">
      <c r="C255" s="5"/>
      <c r="H255" s="2" t="str">
        <f t="shared" si="3"/>
        <v/>
      </c>
      <c r="N255" s="6"/>
      <c r="O255" s="6"/>
      <c r="P255" s="6"/>
      <c r="Q255" s="6"/>
      <c r="R255" s="6"/>
      <c r="S255" s="6"/>
      <c r="T255" s="6"/>
      <c r="U255" s="6"/>
    </row>
    <row r="256" spans="3:21" x14ac:dyDescent="0.25">
      <c r="C256" s="5"/>
      <c r="H256" s="2" t="str">
        <f t="shared" si="3"/>
        <v/>
      </c>
      <c r="N256" s="6"/>
      <c r="O256" s="6"/>
      <c r="P256" s="6"/>
      <c r="Q256" s="6"/>
      <c r="R256" s="6"/>
      <c r="S256" s="6"/>
      <c r="T256" s="6"/>
      <c r="U256" s="6"/>
    </row>
    <row r="257" spans="3:21" x14ac:dyDescent="0.25">
      <c r="C257" s="5"/>
      <c r="H257" s="2" t="str">
        <f t="shared" si="3"/>
        <v/>
      </c>
      <c r="N257" s="6"/>
      <c r="O257" s="6"/>
      <c r="P257" s="6"/>
      <c r="Q257" s="6"/>
      <c r="R257" s="6"/>
      <c r="S257" s="6"/>
      <c r="T257" s="6"/>
      <c r="U257" s="6"/>
    </row>
    <row r="258" spans="3:21" x14ac:dyDescent="0.25">
      <c r="C258" s="5"/>
      <c r="H258" s="2" t="str">
        <f t="shared" si="3"/>
        <v/>
      </c>
      <c r="N258" s="6"/>
      <c r="O258" s="6"/>
      <c r="P258" s="6"/>
      <c r="Q258" s="6"/>
      <c r="R258" s="6"/>
      <c r="S258" s="6"/>
      <c r="T258" s="6"/>
      <c r="U258" s="6"/>
    </row>
    <row r="259" spans="3:21" x14ac:dyDescent="0.25">
      <c r="C259" s="5"/>
      <c r="H259" s="2" t="str">
        <f t="shared" ref="H259:H322" si="4">IF(F259="Lead",F259,IF(G259="Lead",G259,IF(F259="Unknown",F259,IF(G259="Unknown",G259,IF(G259="Galvanized Requiring Replacement",G259,IF(F259="NA",G259,IF(G259="NA",F259,IF(AND(F259="Non Lead",G259="Non Lead"),"Non Lead","")
)))))))</f>
        <v/>
      </c>
      <c r="N259" s="6"/>
      <c r="O259" s="6"/>
      <c r="P259" s="6"/>
      <c r="Q259" s="6"/>
      <c r="R259" s="6"/>
      <c r="S259" s="6"/>
      <c r="T259" s="6"/>
      <c r="U259" s="6"/>
    </row>
    <row r="260" spans="3:21" x14ac:dyDescent="0.25">
      <c r="C260" s="5"/>
      <c r="H260" s="2" t="str">
        <f t="shared" si="4"/>
        <v/>
      </c>
      <c r="N260" s="6"/>
      <c r="O260" s="6"/>
      <c r="P260" s="6"/>
      <c r="Q260" s="6"/>
      <c r="R260" s="6"/>
      <c r="S260" s="6"/>
      <c r="T260" s="6"/>
      <c r="U260" s="6"/>
    </row>
    <row r="261" spans="3:21" x14ac:dyDescent="0.25">
      <c r="C261" s="5"/>
      <c r="H261" s="2" t="str">
        <f t="shared" si="4"/>
        <v/>
      </c>
      <c r="N261" s="6"/>
      <c r="O261" s="6"/>
      <c r="P261" s="6"/>
      <c r="Q261" s="6"/>
      <c r="R261" s="6"/>
      <c r="S261" s="6"/>
      <c r="T261" s="6"/>
      <c r="U261" s="6"/>
    </row>
    <row r="262" spans="3:21" x14ac:dyDescent="0.25">
      <c r="C262" s="5"/>
      <c r="H262" s="2" t="str">
        <f t="shared" si="4"/>
        <v/>
      </c>
      <c r="N262" s="6"/>
      <c r="O262" s="6"/>
      <c r="P262" s="6"/>
      <c r="Q262" s="6"/>
      <c r="R262" s="6"/>
      <c r="S262" s="6"/>
      <c r="T262" s="6"/>
      <c r="U262" s="6"/>
    </row>
    <row r="263" spans="3:21" x14ac:dyDescent="0.25">
      <c r="C263" s="5"/>
      <c r="H263" s="2" t="str">
        <f t="shared" si="4"/>
        <v/>
      </c>
      <c r="N263" s="6"/>
      <c r="O263" s="6"/>
      <c r="P263" s="6"/>
      <c r="Q263" s="6"/>
      <c r="R263" s="6"/>
      <c r="S263" s="6"/>
      <c r="T263" s="6"/>
      <c r="U263" s="6"/>
    </row>
    <row r="264" spans="3:21" x14ac:dyDescent="0.25">
      <c r="C264" s="5"/>
      <c r="H264" s="2" t="str">
        <f t="shared" si="4"/>
        <v/>
      </c>
      <c r="N264" s="6"/>
      <c r="O264" s="6"/>
      <c r="P264" s="6"/>
      <c r="Q264" s="6"/>
      <c r="R264" s="6"/>
      <c r="S264" s="6"/>
      <c r="T264" s="6"/>
      <c r="U264" s="6"/>
    </row>
    <row r="265" spans="3:21" x14ac:dyDescent="0.25">
      <c r="C265" s="5"/>
      <c r="H265" s="2" t="str">
        <f t="shared" si="4"/>
        <v/>
      </c>
      <c r="N265" s="6"/>
      <c r="O265" s="6"/>
      <c r="P265" s="6"/>
      <c r="Q265" s="6"/>
      <c r="R265" s="6"/>
      <c r="S265" s="6"/>
      <c r="T265" s="6"/>
      <c r="U265" s="6"/>
    </row>
    <row r="266" spans="3:21" x14ac:dyDescent="0.25">
      <c r="C266" s="5"/>
      <c r="H266" s="2" t="str">
        <f t="shared" si="4"/>
        <v/>
      </c>
      <c r="N266" s="6"/>
      <c r="O266" s="6"/>
      <c r="P266" s="6"/>
      <c r="Q266" s="6"/>
      <c r="R266" s="6"/>
      <c r="S266" s="6"/>
      <c r="T266" s="6"/>
      <c r="U266" s="6"/>
    </row>
    <row r="267" spans="3:21" x14ac:dyDescent="0.25">
      <c r="C267" s="5"/>
      <c r="H267" s="2" t="str">
        <f t="shared" si="4"/>
        <v/>
      </c>
      <c r="N267" s="6"/>
      <c r="O267" s="6"/>
      <c r="P267" s="6"/>
      <c r="Q267" s="6"/>
      <c r="R267" s="6"/>
      <c r="S267" s="6"/>
      <c r="T267" s="6"/>
      <c r="U267" s="6"/>
    </row>
    <row r="268" spans="3:21" x14ac:dyDescent="0.25">
      <c r="C268" s="5"/>
      <c r="H268" s="2" t="str">
        <f t="shared" si="4"/>
        <v/>
      </c>
      <c r="N268" s="6"/>
      <c r="O268" s="6"/>
      <c r="P268" s="6"/>
      <c r="Q268" s="6"/>
      <c r="R268" s="6"/>
      <c r="S268" s="6"/>
      <c r="T268" s="6"/>
      <c r="U268" s="6"/>
    </row>
    <row r="269" spans="3:21" x14ac:dyDescent="0.25">
      <c r="C269" s="5"/>
      <c r="H269" s="2" t="str">
        <f t="shared" si="4"/>
        <v/>
      </c>
      <c r="N269" s="6"/>
      <c r="O269" s="6"/>
      <c r="P269" s="6"/>
      <c r="Q269" s="6"/>
      <c r="R269" s="6"/>
      <c r="S269" s="6"/>
      <c r="T269" s="6"/>
      <c r="U269" s="6"/>
    </row>
    <row r="270" spans="3:21" x14ac:dyDescent="0.25">
      <c r="C270" s="5"/>
      <c r="H270" s="2" t="str">
        <f t="shared" si="4"/>
        <v/>
      </c>
      <c r="N270" s="6"/>
      <c r="O270" s="6"/>
      <c r="P270" s="6"/>
      <c r="Q270" s="6"/>
      <c r="R270" s="6"/>
      <c r="S270" s="6"/>
      <c r="T270" s="6"/>
      <c r="U270" s="6"/>
    </row>
    <row r="271" spans="3:21" x14ac:dyDescent="0.25">
      <c r="C271" s="5"/>
      <c r="H271" s="2" t="str">
        <f t="shared" si="4"/>
        <v/>
      </c>
      <c r="N271" s="6"/>
      <c r="O271" s="6"/>
      <c r="P271" s="6"/>
      <c r="Q271" s="6"/>
      <c r="R271" s="6"/>
      <c r="S271" s="6"/>
      <c r="T271" s="6"/>
      <c r="U271" s="6"/>
    </row>
    <row r="272" spans="3:21" x14ac:dyDescent="0.25">
      <c r="C272" s="5"/>
      <c r="H272" s="2" t="str">
        <f t="shared" si="4"/>
        <v/>
      </c>
      <c r="N272" s="6"/>
      <c r="O272" s="6"/>
      <c r="P272" s="6"/>
      <c r="Q272" s="6"/>
      <c r="R272" s="6"/>
      <c r="S272" s="6"/>
      <c r="T272" s="6"/>
      <c r="U272" s="6"/>
    </row>
    <row r="273" spans="3:21" x14ac:dyDescent="0.25">
      <c r="C273" s="5"/>
      <c r="H273" s="2" t="str">
        <f t="shared" si="4"/>
        <v/>
      </c>
      <c r="N273" s="6"/>
      <c r="O273" s="6"/>
      <c r="P273" s="6"/>
      <c r="Q273" s="6"/>
      <c r="R273" s="6"/>
      <c r="S273" s="6"/>
      <c r="T273" s="6"/>
      <c r="U273" s="6"/>
    </row>
    <row r="274" spans="3:21" x14ac:dyDescent="0.25">
      <c r="C274" s="5"/>
      <c r="H274" s="2" t="str">
        <f t="shared" si="4"/>
        <v/>
      </c>
      <c r="N274" s="6"/>
      <c r="O274" s="6"/>
      <c r="P274" s="6"/>
      <c r="Q274" s="6"/>
      <c r="R274" s="6"/>
      <c r="S274" s="6"/>
      <c r="T274" s="6"/>
      <c r="U274" s="6"/>
    </row>
    <row r="275" spans="3:21" x14ac:dyDescent="0.25">
      <c r="C275" s="5"/>
      <c r="H275" s="2" t="str">
        <f t="shared" si="4"/>
        <v/>
      </c>
      <c r="N275" s="6"/>
      <c r="O275" s="6"/>
      <c r="P275" s="6"/>
      <c r="Q275" s="6"/>
      <c r="R275" s="6"/>
      <c r="S275" s="6"/>
      <c r="T275" s="6"/>
      <c r="U275" s="6"/>
    </row>
    <row r="276" spans="3:21" x14ac:dyDescent="0.25">
      <c r="C276" s="5"/>
      <c r="H276" s="2" t="str">
        <f t="shared" si="4"/>
        <v/>
      </c>
      <c r="N276" s="6"/>
      <c r="O276" s="6"/>
      <c r="P276" s="6"/>
      <c r="Q276" s="6"/>
      <c r="R276" s="6"/>
      <c r="S276" s="6"/>
      <c r="T276" s="6"/>
      <c r="U276" s="6"/>
    </row>
    <row r="277" spans="3:21" x14ac:dyDescent="0.25">
      <c r="C277" s="5"/>
      <c r="H277" s="2" t="str">
        <f t="shared" si="4"/>
        <v/>
      </c>
      <c r="N277" s="6"/>
      <c r="O277" s="6"/>
      <c r="P277" s="6"/>
      <c r="Q277" s="6"/>
      <c r="R277" s="6"/>
      <c r="S277" s="6"/>
      <c r="T277" s="6"/>
      <c r="U277" s="6"/>
    </row>
    <row r="278" spans="3:21" x14ac:dyDescent="0.25">
      <c r="C278" s="5"/>
      <c r="H278" s="2" t="str">
        <f t="shared" si="4"/>
        <v/>
      </c>
      <c r="N278" s="6"/>
      <c r="O278" s="6"/>
      <c r="P278" s="6"/>
      <c r="Q278" s="6"/>
      <c r="R278" s="6"/>
      <c r="S278" s="6"/>
      <c r="T278" s="6"/>
      <c r="U278" s="6"/>
    </row>
    <row r="279" spans="3:21" x14ac:dyDescent="0.25">
      <c r="C279" s="5"/>
      <c r="H279" s="2" t="str">
        <f t="shared" si="4"/>
        <v/>
      </c>
      <c r="N279" s="6"/>
      <c r="O279" s="6"/>
      <c r="P279" s="6"/>
      <c r="Q279" s="6"/>
      <c r="R279" s="6"/>
      <c r="S279" s="6"/>
      <c r="T279" s="6"/>
      <c r="U279" s="6"/>
    </row>
    <row r="280" spans="3:21" x14ac:dyDescent="0.25">
      <c r="C280" s="5"/>
      <c r="H280" s="2" t="str">
        <f t="shared" si="4"/>
        <v/>
      </c>
      <c r="N280" s="6"/>
      <c r="O280" s="6"/>
      <c r="P280" s="6"/>
      <c r="Q280" s="6"/>
      <c r="R280" s="6"/>
      <c r="S280" s="6"/>
      <c r="T280" s="6"/>
      <c r="U280" s="6"/>
    </row>
    <row r="281" spans="3:21" x14ac:dyDescent="0.25">
      <c r="C281" s="5"/>
      <c r="H281" s="2" t="str">
        <f t="shared" si="4"/>
        <v/>
      </c>
      <c r="N281" s="6"/>
      <c r="O281" s="6"/>
      <c r="P281" s="6"/>
      <c r="Q281" s="6"/>
      <c r="R281" s="6"/>
      <c r="S281" s="6"/>
      <c r="T281" s="6"/>
      <c r="U281" s="6"/>
    </row>
    <row r="282" spans="3:21" x14ac:dyDescent="0.25">
      <c r="C282" s="5"/>
      <c r="H282" s="2" t="str">
        <f t="shared" si="4"/>
        <v/>
      </c>
      <c r="N282" s="6"/>
      <c r="O282" s="6"/>
      <c r="P282" s="6"/>
      <c r="Q282" s="6"/>
      <c r="R282" s="6"/>
      <c r="S282" s="6"/>
      <c r="T282" s="6"/>
      <c r="U282" s="6"/>
    </row>
    <row r="283" spans="3:21" x14ac:dyDescent="0.25">
      <c r="C283" s="5"/>
      <c r="H283" s="2" t="str">
        <f t="shared" si="4"/>
        <v/>
      </c>
      <c r="N283" s="6"/>
      <c r="O283" s="6"/>
      <c r="P283" s="6"/>
      <c r="Q283" s="6"/>
      <c r="R283" s="6"/>
      <c r="S283" s="6"/>
      <c r="T283" s="6"/>
      <c r="U283" s="6"/>
    </row>
    <row r="284" spans="3:21" x14ac:dyDescent="0.25">
      <c r="C284" s="5"/>
      <c r="H284" s="2" t="str">
        <f t="shared" si="4"/>
        <v/>
      </c>
      <c r="N284" s="6"/>
      <c r="O284" s="6"/>
      <c r="P284" s="6"/>
      <c r="Q284" s="6"/>
      <c r="R284" s="6"/>
      <c r="S284" s="6"/>
      <c r="T284" s="6"/>
      <c r="U284" s="6"/>
    </row>
    <row r="285" spans="3:21" x14ac:dyDescent="0.25">
      <c r="C285" s="5"/>
      <c r="H285" s="2" t="str">
        <f t="shared" si="4"/>
        <v/>
      </c>
      <c r="N285" s="6"/>
      <c r="O285" s="6"/>
      <c r="P285" s="6"/>
      <c r="Q285" s="6"/>
      <c r="R285" s="6"/>
      <c r="S285" s="6"/>
      <c r="T285" s="6"/>
      <c r="U285" s="6"/>
    </row>
    <row r="286" spans="3:21" x14ac:dyDescent="0.25">
      <c r="C286" s="5"/>
      <c r="H286" s="2" t="str">
        <f t="shared" si="4"/>
        <v/>
      </c>
      <c r="N286" s="6"/>
      <c r="O286" s="6"/>
      <c r="P286" s="6"/>
      <c r="Q286" s="6"/>
      <c r="R286" s="6"/>
      <c r="S286" s="6"/>
      <c r="T286" s="6"/>
      <c r="U286" s="6"/>
    </row>
    <row r="287" spans="3:21" x14ac:dyDescent="0.25">
      <c r="C287" s="5"/>
      <c r="H287" s="2" t="str">
        <f t="shared" si="4"/>
        <v/>
      </c>
      <c r="N287" s="6"/>
      <c r="O287" s="6"/>
      <c r="P287" s="6"/>
      <c r="Q287" s="6"/>
      <c r="R287" s="6"/>
      <c r="S287" s="6"/>
      <c r="T287" s="6"/>
      <c r="U287" s="6"/>
    </row>
    <row r="288" spans="3:21" x14ac:dyDescent="0.25">
      <c r="C288" s="5"/>
      <c r="H288" s="2" t="str">
        <f t="shared" si="4"/>
        <v/>
      </c>
      <c r="N288" s="6"/>
      <c r="O288" s="6"/>
      <c r="P288" s="6"/>
      <c r="Q288" s="6"/>
      <c r="R288" s="6"/>
      <c r="S288" s="6"/>
      <c r="T288" s="6"/>
      <c r="U288" s="6"/>
    </row>
    <row r="289" spans="3:21" x14ac:dyDescent="0.25">
      <c r="C289" s="5"/>
      <c r="H289" s="2" t="str">
        <f t="shared" si="4"/>
        <v/>
      </c>
      <c r="N289" s="6"/>
      <c r="O289" s="6"/>
      <c r="P289" s="6"/>
      <c r="Q289" s="6"/>
      <c r="R289" s="6"/>
      <c r="S289" s="6"/>
      <c r="T289" s="6"/>
      <c r="U289" s="6"/>
    </row>
    <row r="290" spans="3:21" x14ac:dyDescent="0.25">
      <c r="C290" s="5"/>
      <c r="H290" s="2" t="str">
        <f t="shared" si="4"/>
        <v/>
      </c>
      <c r="N290" s="6"/>
      <c r="O290" s="6"/>
      <c r="P290" s="6"/>
      <c r="Q290" s="6"/>
      <c r="R290" s="6"/>
      <c r="S290" s="6"/>
      <c r="T290" s="6"/>
      <c r="U290" s="6"/>
    </row>
    <row r="291" spans="3:21" x14ac:dyDescent="0.25">
      <c r="C291" s="5"/>
      <c r="H291" s="2" t="str">
        <f t="shared" si="4"/>
        <v/>
      </c>
      <c r="N291" s="6"/>
      <c r="O291" s="6"/>
      <c r="P291" s="6"/>
      <c r="Q291" s="6"/>
      <c r="R291" s="6"/>
      <c r="S291" s="6"/>
      <c r="T291" s="6"/>
      <c r="U291" s="6"/>
    </row>
    <row r="292" spans="3:21" x14ac:dyDescent="0.25">
      <c r="C292" s="5"/>
      <c r="H292" s="2" t="str">
        <f t="shared" si="4"/>
        <v/>
      </c>
      <c r="N292" s="6"/>
      <c r="O292" s="6"/>
      <c r="P292" s="6"/>
      <c r="Q292" s="6"/>
      <c r="R292" s="6"/>
      <c r="S292" s="6"/>
      <c r="T292" s="6"/>
      <c r="U292" s="6"/>
    </row>
    <row r="293" spans="3:21" x14ac:dyDescent="0.25">
      <c r="C293" s="5"/>
      <c r="H293" s="2" t="str">
        <f t="shared" si="4"/>
        <v/>
      </c>
      <c r="N293" s="6"/>
      <c r="O293" s="6"/>
      <c r="P293" s="6"/>
      <c r="Q293" s="6"/>
      <c r="R293" s="6"/>
      <c r="S293" s="6"/>
      <c r="T293" s="6"/>
      <c r="U293" s="6"/>
    </row>
    <row r="294" spans="3:21" x14ac:dyDescent="0.25">
      <c r="C294" s="5"/>
      <c r="H294" s="2" t="str">
        <f t="shared" si="4"/>
        <v/>
      </c>
      <c r="N294" s="6"/>
      <c r="O294" s="6"/>
      <c r="P294" s="6"/>
      <c r="Q294" s="6"/>
      <c r="R294" s="6"/>
      <c r="S294" s="6"/>
      <c r="T294" s="6"/>
      <c r="U294" s="6"/>
    </row>
    <row r="295" spans="3:21" x14ac:dyDescent="0.25">
      <c r="C295" s="5"/>
      <c r="H295" s="2" t="str">
        <f t="shared" si="4"/>
        <v/>
      </c>
      <c r="N295" s="6"/>
      <c r="O295" s="6"/>
      <c r="P295" s="6"/>
      <c r="Q295" s="6"/>
      <c r="R295" s="6"/>
      <c r="S295" s="6"/>
      <c r="T295" s="6"/>
      <c r="U295" s="6"/>
    </row>
    <row r="296" spans="3:21" x14ac:dyDescent="0.25">
      <c r="C296" s="5"/>
      <c r="H296" s="2" t="str">
        <f t="shared" si="4"/>
        <v/>
      </c>
      <c r="N296" s="6"/>
      <c r="O296" s="6"/>
      <c r="P296" s="6"/>
      <c r="Q296" s="6"/>
      <c r="R296" s="6"/>
      <c r="S296" s="6"/>
      <c r="T296" s="6"/>
      <c r="U296" s="6"/>
    </row>
    <row r="297" spans="3:21" x14ac:dyDescent="0.25">
      <c r="C297" s="5"/>
      <c r="H297" s="2" t="str">
        <f t="shared" si="4"/>
        <v/>
      </c>
      <c r="N297" s="6"/>
      <c r="O297" s="6"/>
      <c r="P297" s="6"/>
      <c r="Q297" s="6"/>
      <c r="R297" s="6"/>
      <c r="S297" s="6"/>
      <c r="T297" s="6"/>
      <c r="U297" s="6"/>
    </row>
    <row r="298" spans="3:21" x14ac:dyDescent="0.25">
      <c r="C298" s="5"/>
      <c r="H298" s="2" t="str">
        <f t="shared" si="4"/>
        <v/>
      </c>
      <c r="N298" s="6"/>
      <c r="O298" s="6"/>
      <c r="P298" s="6"/>
      <c r="Q298" s="6"/>
      <c r="R298" s="6"/>
      <c r="S298" s="6"/>
      <c r="T298" s="6"/>
      <c r="U298" s="6"/>
    </row>
    <row r="299" spans="3:21" x14ac:dyDescent="0.25">
      <c r="C299" s="5"/>
      <c r="H299" s="2" t="str">
        <f t="shared" si="4"/>
        <v/>
      </c>
      <c r="N299" s="6"/>
      <c r="O299" s="6"/>
      <c r="P299" s="6"/>
      <c r="Q299" s="6"/>
      <c r="R299" s="6"/>
      <c r="S299" s="6"/>
      <c r="T299" s="6"/>
      <c r="U299" s="6"/>
    </row>
    <row r="300" spans="3:21" x14ac:dyDescent="0.25">
      <c r="C300" s="5"/>
      <c r="H300" s="2" t="str">
        <f t="shared" si="4"/>
        <v/>
      </c>
      <c r="N300" s="6"/>
      <c r="O300" s="6"/>
      <c r="P300" s="6"/>
      <c r="Q300" s="6"/>
      <c r="R300" s="6"/>
      <c r="S300" s="6"/>
      <c r="T300" s="6"/>
      <c r="U300" s="6"/>
    </row>
    <row r="301" spans="3:21" x14ac:dyDescent="0.25">
      <c r="C301" s="5"/>
      <c r="H301" s="2" t="str">
        <f t="shared" si="4"/>
        <v/>
      </c>
      <c r="N301" s="6"/>
      <c r="O301" s="6"/>
      <c r="P301" s="6"/>
      <c r="Q301" s="6"/>
      <c r="R301" s="6"/>
      <c r="S301" s="6"/>
      <c r="T301" s="6"/>
      <c r="U301" s="6"/>
    </row>
    <row r="302" spans="3:21" x14ac:dyDescent="0.25">
      <c r="C302" s="5"/>
      <c r="H302" s="2" t="str">
        <f t="shared" si="4"/>
        <v/>
      </c>
      <c r="N302" s="6"/>
      <c r="O302" s="6"/>
      <c r="P302" s="6"/>
      <c r="Q302" s="6"/>
      <c r="R302" s="6"/>
      <c r="S302" s="6"/>
      <c r="T302" s="6"/>
      <c r="U302" s="6"/>
    </row>
    <row r="303" spans="3:21" x14ac:dyDescent="0.25">
      <c r="C303" s="5"/>
      <c r="H303" s="2" t="str">
        <f t="shared" si="4"/>
        <v/>
      </c>
      <c r="N303" s="6"/>
      <c r="O303" s="6"/>
      <c r="P303" s="6"/>
      <c r="Q303" s="6"/>
      <c r="R303" s="6"/>
      <c r="S303" s="6"/>
      <c r="T303" s="6"/>
      <c r="U303" s="6"/>
    </row>
    <row r="304" spans="3:21" x14ac:dyDescent="0.25">
      <c r="C304" s="5"/>
      <c r="H304" s="2" t="str">
        <f t="shared" si="4"/>
        <v/>
      </c>
      <c r="N304" s="6"/>
      <c r="O304" s="6"/>
      <c r="P304" s="6"/>
      <c r="Q304" s="6"/>
      <c r="R304" s="6"/>
      <c r="S304" s="6"/>
      <c r="T304" s="6"/>
      <c r="U304" s="6"/>
    </row>
    <row r="305" spans="3:21" x14ac:dyDescent="0.25">
      <c r="C305" s="5"/>
      <c r="H305" s="2" t="str">
        <f t="shared" si="4"/>
        <v/>
      </c>
      <c r="N305" s="6"/>
      <c r="O305" s="6"/>
      <c r="P305" s="6"/>
      <c r="Q305" s="6"/>
      <c r="R305" s="6"/>
      <c r="S305" s="6"/>
      <c r="T305" s="6"/>
      <c r="U305" s="6"/>
    </row>
    <row r="306" spans="3:21" x14ac:dyDescent="0.25">
      <c r="C306" s="5"/>
      <c r="H306" s="2" t="str">
        <f t="shared" si="4"/>
        <v/>
      </c>
      <c r="N306" s="6"/>
      <c r="O306" s="6"/>
      <c r="P306" s="6"/>
      <c r="Q306" s="6"/>
      <c r="R306" s="6"/>
      <c r="S306" s="6"/>
      <c r="T306" s="6"/>
      <c r="U306" s="6"/>
    </row>
    <row r="307" spans="3:21" x14ac:dyDescent="0.25">
      <c r="C307" s="5"/>
      <c r="H307" s="2" t="str">
        <f t="shared" si="4"/>
        <v/>
      </c>
      <c r="N307" s="6"/>
      <c r="O307" s="6"/>
      <c r="P307" s="6"/>
      <c r="Q307" s="6"/>
      <c r="R307" s="6"/>
      <c r="S307" s="6"/>
      <c r="T307" s="6"/>
      <c r="U307" s="6"/>
    </row>
    <row r="308" spans="3:21" x14ac:dyDescent="0.25">
      <c r="C308" s="5"/>
      <c r="H308" s="2" t="str">
        <f t="shared" si="4"/>
        <v/>
      </c>
      <c r="N308" s="6"/>
      <c r="O308" s="6"/>
      <c r="P308" s="6"/>
      <c r="Q308" s="6"/>
      <c r="R308" s="6"/>
      <c r="S308" s="6"/>
      <c r="T308" s="6"/>
      <c r="U308" s="6"/>
    </row>
    <row r="309" spans="3:21" x14ac:dyDescent="0.25">
      <c r="C309" s="5"/>
      <c r="H309" s="2" t="str">
        <f t="shared" si="4"/>
        <v/>
      </c>
      <c r="N309" s="6"/>
      <c r="O309" s="6"/>
      <c r="P309" s="6"/>
      <c r="Q309" s="6"/>
      <c r="R309" s="6"/>
      <c r="S309" s="6"/>
      <c r="T309" s="6"/>
      <c r="U309" s="6"/>
    </row>
    <row r="310" spans="3:21" x14ac:dyDescent="0.25">
      <c r="C310" s="5"/>
      <c r="H310" s="2" t="str">
        <f t="shared" si="4"/>
        <v/>
      </c>
      <c r="N310" s="6"/>
      <c r="O310" s="6"/>
      <c r="P310" s="6"/>
      <c r="Q310" s="6"/>
      <c r="R310" s="6"/>
      <c r="S310" s="6"/>
      <c r="T310" s="6"/>
      <c r="U310" s="6"/>
    </row>
    <row r="311" spans="3:21" x14ac:dyDescent="0.25">
      <c r="C311" s="5"/>
      <c r="H311" s="2" t="str">
        <f t="shared" si="4"/>
        <v/>
      </c>
      <c r="N311" s="6"/>
      <c r="O311" s="6"/>
      <c r="P311" s="6"/>
      <c r="Q311" s="6"/>
      <c r="R311" s="6"/>
      <c r="S311" s="6"/>
      <c r="T311" s="6"/>
      <c r="U311" s="6"/>
    </row>
    <row r="312" spans="3:21" x14ac:dyDescent="0.25">
      <c r="C312" s="5"/>
      <c r="H312" s="2" t="str">
        <f t="shared" si="4"/>
        <v/>
      </c>
      <c r="N312" s="6"/>
      <c r="O312" s="6"/>
      <c r="P312" s="6"/>
      <c r="Q312" s="6"/>
      <c r="R312" s="6"/>
      <c r="S312" s="6"/>
      <c r="T312" s="6"/>
      <c r="U312" s="6"/>
    </row>
    <row r="313" spans="3:21" x14ac:dyDescent="0.25">
      <c r="C313" s="5"/>
      <c r="H313" s="2" t="str">
        <f t="shared" si="4"/>
        <v/>
      </c>
      <c r="N313" s="6"/>
      <c r="O313" s="6"/>
      <c r="P313" s="6"/>
      <c r="Q313" s="6"/>
      <c r="R313" s="6"/>
      <c r="S313" s="6"/>
      <c r="T313" s="6"/>
      <c r="U313" s="6"/>
    </row>
    <row r="314" spans="3:21" x14ac:dyDescent="0.25">
      <c r="C314" s="5"/>
      <c r="H314" s="2" t="str">
        <f t="shared" si="4"/>
        <v/>
      </c>
      <c r="N314" s="6"/>
      <c r="O314" s="6"/>
      <c r="P314" s="6"/>
      <c r="Q314" s="6"/>
      <c r="R314" s="6"/>
      <c r="S314" s="6"/>
      <c r="T314" s="6"/>
      <c r="U314" s="6"/>
    </row>
    <row r="315" spans="3:21" x14ac:dyDescent="0.25">
      <c r="C315" s="5"/>
      <c r="H315" s="2" t="str">
        <f t="shared" si="4"/>
        <v/>
      </c>
      <c r="N315" s="6"/>
      <c r="O315" s="6"/>
      <c r="P315" s="6"/>
      <c r="Q315" s="6"/>
      <c r="R315" s="6"/>
      <c r="S315" s="6"/>
      <c r="T315" s="6"/>
      <c r="U315" s="6"/>
    </row>
    <row r="316" spans="3:21" x14ac:dyDescent="0.25">
      <c r="C316" s="5"/>
      <c r="H316" s="2" t="str">
        <f t="shared" si="4"/>
        <v/>
      </c>
      <c r="N316" s="6"/>
      <c r="O316" s="6"/>
      <c r="P316" s="6"/>
      <c r="Q316" s="6"/>
      <c r="R316" s="6"/>
      <c r="S316" s="6"/>
      <c r="T316" s="6"/>
      <c r="U316" s="6"/>
    </row>
    <row r="317" spans="3:21" x14ac:dyDescent="0.25">
      <c r="C317" s="5"/>
      <c r="H317" s="2" t="str">
        <f t="shared" si="4"/>
        <v/>
      </c>
      <c r="N317" s="6"/>
      <c r="O317" s="6"/>
      <c r="P317" s="6"/>
      <c r="Q317" s="6"/>
      <c r="R317" s="6"/>
      <c r="S317" s="6"/>
      <c r="T317" s="6"/>
      <c r="U317" s="6"/>
    </row>
    <row r="318" spans="3:21" x14ac:dyDescent="0.25">
      <c r="C318" s="5"/>
      <c r="H318" s="2" t="str">
        <f t="shared" si="4"/>
        <v/>
      </c>
      <c r="N318" s="6"/>
      <c r="O318" s="6"/>
      <c r="P318" s="6"/>
      <c r="Q318" s="6"/>
      <c r="R318" s="6"/>
      <c r="S318" s="6"/>
      <c r="T318" s="6"/>
      <c r="U318" s="6"/>
    </row>
    <row r="319" spans="3:21" x14ac:dyDescent="0.25">
      <c r="C319" s="5"/>
      <c r="H319" s="2" t="str">
        <f t="shared" si="4"/>
        <v/>
      </c>
      <c r="N319" s="6"/>
      <c r="O319" s="6"/>
      <c r="P319" s="6"/>
      <c r="Q319" s="6"/>
      <c r="R319" s="6"/>
      <c r="S319" s="6"/>
      <c r="T319" s="6"/>
      <c r="U319" s="6"/>
    </row>
    <row r="320" spans="3:21" x14ac:dyDescent="0.25">
      <c r="C320" s="5"/>
      <c r="H320" s="2" t="str">
        <f t="shared" si="4"/>
        <v/>
      </c>
      <c r="N320" s="6"/>
      <c r="O320" s="6"/>
      <c r="P320" s="6"/>
      <c r="Q320" s="6"/>
      <c r="R320" s="6"/>
      <c r="S320" s="6"/>
      <c r="T320" s="6"/>
      <c r="U320" s="6"/>
    </row>
    <row r="321" spans="3:21" x14ac:dyDescent="0.25">
      <c r="C321" s="5"/>
      <c r="H321" s="2" t="str">
        <f t="shared" si="4"/>
        <v/>
      </c>
      <c r="N321" s="6"/>
      <c r="O321" s="6"/>
      <c r="P321" s="6"/>
      <c r="Q321" s="6"/>
      <c r="R321" s="6"/>
      <c r="S321" s="6"/>
      <c r="T321" s="6"/>
      <c r="U321" s="6"/>
    </row>
    <row r="322" spans="3:21" x14ac:dyDescent="0.25">
      <c r="C322" s="5"/>
      <c r="H322" s="2" t="str">
        <f t="shared" si="4"/>
        <v/>
      </c>
      <c r="N322" s="6"/>
      <c r="O322" s="6"/>
      <c r="P322" s="6"/>
      <c r="Q322" s="6"/>
      <c r="R322" s="6"/>
      <c r="S322" s="6"/>
      <c r="T322" s="6"/>
      <c r="U322" s="6"/>
    </row>
    <row r="323" spans="3:21" x14ac:dyDescent="0.25">
      <c r="C323" s="5"/>
      <c r="H323" s="2" t="str">
        <f t="shared" ref="H323:H386" si="5">IF(F323="Lead",F323,IF(G323="Lead",G323,IF(F323="Unknown",F323,IF(G323="Unknown",G323,IF(G323="Galvanized Requiring Replacement",G323,IF(F323="NA",G323,IF(G323="NA",F323,IF(AND(F323="Non Lead",G323="Non Lead"),"Non Lead","")
)))))))</f>
        <v/>
      </c>
      <c r="N323" s="6"/>
      <c r="O323" s="6"/>
      <c r="P323" s="6"/>
      <c r="Q323" s="6"/>
      <c r="R323" s="6"/>
      <c r="S323" s="6"/>
      <c r="T323" s="6"/>
      <c r="U323" s="6"/>
    </row>
    <row r="324" spans="3:21" x14ac:dyDescent="0.25">
      <c r="C324" s="5"/>
      <c r="H324" s="2" t="str">
        <f t="shared" si="5"/>
        <v/>
      </c>
      <c r="N324" s="6"/>
      <c r="O324" s="6"/>
      <c r="P324" s="6"/>
      <c r="Q324" s="6"/>
      <c r="R324" s="6"/>
      <c r="S324" s="6"/>
      <c r="T324" s="6"/>
      <c r="U324" s="6"/>
    </row>
    <row r="325" spans="3:21" x14ac:dyDescent="0.25">
      <c r="C325" s="5"/>
      <c r="H325" s="2" t="str">
        <f t="shared" si="5"/>
        <v/>
      </c>
      <c r="N325" s="6"/>
      <c r="O325" s="6"/>
      <c r="P325" s="6"/>
      <c r="Q325" s="6"/>
      <c r="R325" s="6"/>
      <c r="S325" s="6"/>
      <c r="T325" s="6"/>
      <c r="U325" s="6"/>
    </row>
    <row r="326" spans="3:21" x14ac:dyDescent="0.25">
      <c r="C326" s="5"/>
      <c r="H326" s="2" t="str">
        <f t="shared" si="5"/>
        <v/>
      </c>
      <c r="N326" s="6"/>
      <c r="O326" s="6"/>
      <c r="P326" s="6"/>
      <c r="Q326" s="6"/>
      <c r="R326" s="6"/>
      <c r="S326" s="6"/>
      <c r="T326" s="6"/>
      <c r="U326" s="6"/>
    </row>
    <row r="327" spans="3:21" x14ac:dyDescent="0.25">
      <c r="C327" s="5"/>
      <c r="H327" s="2" t="str">
        <f t="shared" si="5"/>
        <v/>
      </c>
      <c r="N327" s="6"/>
      <c r="O327" s="6"/>
      <c r="P327" s="6"/>
      <c r="Q327" s="6"/>
      <c r="R327" s="6"/>
      <c r="S327" s="6"/>
      <c r="T327" s="6"/>
      <c r="U327" s="6"/>
    </row>
    <row r="328" spans="3:21" x14ac:dyDescent="0.25">
      <c r="C328" s="5"/>
      <c r="H328" s="2" t="str">
        <f t="shared" si="5"/>
        <v/>
      </c>
      <c r="N328" s="6"/>
      <c r="O328" s="6"/>
      <c r="P328" s="6"/>
      <c r="Q328" s="6"/>
      <c r="R328" s="6"/>
      <c r="S328" s="6"/>
      <c r="T328" s="6"/>
      <c r="U328" s="6"/>
    </row>
    <row r="329" spans="3:21" x14ac:dyDescent="0.25">
      <c r="C329" s="5"/>
      <c r="H329" s="2" t="str">
        <f t="shared" si="5"/>
        <v/>
      </c>
      <c r="N329" s="6"/>
      <c r="O329" s="6"/>
      <c r="P329" s="6"/>
      <c r="Q329" s="6"/>
      <c r="R329" s="6"/>
      <c r="S329" s="6"/>
      <c r="T329" s="6"/>
      <c r="U329" s="6"/>
    </row>
    <row r="330" spans="3:21" x14ac:dyDescent="0.25">
      <c r="C330" s="5"/>
      <c r="H330" s="2" t="str">
        <f t="shared" si="5"/>
        <v/>
      </c>
      <c r="N330" s="6"/>
      <c r="O330" s="6"/>
      <c r="P330" s="6"/>
      <c r="Q330" s="6"/>
      <c r="R330" s="6"/>
      <c r="S330" s="6"/>
      <c r="T330" s="6"/>
      <c r="U330" s="6"/>
    </row>
    <row r="331" spans="3:21" x14ac:dyDescent="0.25">
      <c r="C331" s="5"/>
      <c r="H331" s="2" t="str">
        <f t="shared" si="5"/>
        <v/>
      </c>
      <c r="N331" s="6"/>
      <c r="O331" s="6"/>
      <c r="P331" s="6"/>
      <c r="Q331" s="6"/>
      <c r="R331" s="6"/>
      <c r="S331" s="6"/>
      <c r="T331" s="6"/>
      <c r="U331" s="6"/>
    </row>
    <row r="332" spans="3:21" x14ac:dyDescent="0.25">
      <c r="C332" s="5"/>
      <c r="H332" s="2" t="str">
        <f t="shared" si="5"/>
        <v/>
      </c>
      <c r="N332" s="6"/>
      <c r="O332" s="6"/>
      <c r="P332" s="6"/>
      <c r="Q332" s="6"/>
      <c r="R332" s="6"/>
      <c r="S332" s="6"/>
      <c r="T332" s="6"/>
      <c r="U332" s="6"/>
    </row>
    <row r="333" spans="3:21" x14ac:dyDescent="0.25">
      <c r="C333" s="5"/>
      <c r="H333" s="2" t="str">
        <f t="shared" si="5"/>
        <v/>
      </c>
      <c r="N333" s="6"/>
      <c r="O333" s="6"/>
      <c r="P333" s="6"/>
      <c r="Q333" s="6"/>
      <c r="R333" s="6"/>
      <c r="S333" s="6"/>
      <c r="T333" s="6"/>
      <c r="U333" s="6"/>
    </row>
    <row r="334" spans="3:21" x14ac:dyDescent="0.25">
      <c r="C334" s="5"/>
      <c r="H334" s="2" t="str">
        <f t="shared" si="5"/>
        <v/>
      </c>
      <c r="N334" s="6"/>
      <c r="O334" s="6"/>
      <c r="P334" s="6"/>
      <c r="Q334" s="6"/>
      <c r="R334" s="6"/>
      <c r="S334" s="6"/>
      <c r="T334" s="6"/>
      <c r="U334" s="6"/>
    </row>
    <row r="335" spans="3:21" x14ac:dyDescent="0.25">
      <c r="C335" s="5"/>
      <c r="H335" s="2" t="str">
        <f t="shared" si="5"/>
        <v/>
      </c>
      <c r="N335" s="6"/>
      <c r="O335" s="6"/>
      <c r="P335" s="6"/>
      <c r="Q335" s="6"/>
      <c r="R335" s="6"/>
      <c r="S335" s="6"/>
      <c r="T335" s="6"/>
      <c r="U335" s="6"/>
    </row>
    <row r="336" spans="3:21" x14ac:dyDescent="0.25">
      <c r="C336" s="5"/>
      <c r="H336" s="2" t="str">
        <f t="shared" si="5"/>
        <v/>
      </c>
      <c r="N336" s="6"/>
      <c r="O336" s="6"/>
      <c r="P336" s="6"/>
      <c r="Q336" s="6"/>
      <c r="R336" s="6"/>
      <c r="S336" s="6"/>
      <c r="T336" s="6"/>
      <c r="U336" s="6"/>
    </row>
    <row r="337" spans="3:21" x14ac:dyDescent="0.25">
      <c r="C337" s="5"/>
      <c r="H337" s="2" t="str">
        <f t="shared" si="5"/>
        <v/>
      </c>
      <c r="N337" s="6"/>
      <c r="O337" s="6"/>
      <c r="P337" s="6"/>
      <c r="Q337" s="6"/>
      <c r="R337" s="6"/>
      <c r="S337" s="6"/>
      <c r="T337" s="6"/>
      <c r="U337" s="6"/>
    </row>
    <row r="338" spans="3:21" x14ac:dyDescent="0.25">
      <c r="C338" s="5"/>
      <c r="H338" s="2" t="str">
        <f t="shared" si="5"/>
        <v/>
      </c>
      <c r="N338" s="6"/>
      <c r="O338" s="6"/>
      <c r="P338" s="6"/>
      <c r="Q338" s="6"/>
      <c r="R338" s="6"/>
      <c r="S338" s="6"/>
      <c r="T338" s="6"/>
      <c r="U338" s="6"/>
    </row>
    <row r="339" spans="3:21" x14ac:dyDescent="0.25">
      <c r="C339" s="5"/>
      <c r="H339" s="2" t="str">
        <f t="shared" si="5"/>
        <v/>
      </c>
      <c r="N339" s="6"/>
      <c r="O339" s="6"/>
      <c r="P339" s="6"/>
      <c r="Q339" s="6"/>
      <c r="R339" s="6"/>
      <c r="S339" s="6"/>
      <c r="T339" s="6"/>
      <c r="U339" s="6"/>
    </row>
    <row r="340" spans="3:21" x14ac:dyDescent="0.25">
      <c r="C340" s="5"/>
      <c r="H340" s="2" t="str">
        <f t="shared" si="5"/>
        <v/>
      </c>
      <c r="N340" s="6"/>
      <c r="O340" s="6"/>
      <c r="P340" s="6"/>
      <c r="Q340" s="6"/>
      <c r="R340" s="6"/>
      <c r="S340" s="6"/>
      <c r="T340" s="6"/>
      <c r="U340" s="6"/>
    </row>
    <row r="341" spans="3:21" x14ac:dyDescent="0.25">
      <c r="C341" s="5"/>
      <c r="H341" s="2" t="str">
        <f t="shared" si="5"/>
        <v/>
      </c>
      <c r="N341" s="6"/>
      <c r="O341" s="6"/>
      <c r="P341" s="6"/>
      <c r="Q341" s="6"/>
      <c r="R341" s="6"/>
      <c r="S341" s="6"/>
      <c r="T341" s="6"/>
      <c r="U341" s="6"/>
    </row>
    <row r="342" spans="3:21" x14ac:dyDescent="0.25">
      <c r="C342" s="5"/>
      <c r="H342" s="2" t="str">
        <f t="shared" si="5"/>
        <v/>
      </c>
      <c r="N342" s="6"/>
      <c r="O342" s="6"/>
      <c r="P342" s="6"/>
      <c r="Q342" s="6"/>
      <c r="R342" s="6"/>
      <c r="S342" s="6"/>
      <c r="T342" s="6"/>
      <c r="U342" s="6"/>
    </row>
    <row r="343" spans="3:21" x14ac:dyDescent="0.25">
      <c r="C343" s="5"/>
      <c r="H343" s="2" t="str">
        <f t="shared" si="5"/>
        <v/>
      </c>
      <c r="N343" s="6"/>
      <c r="O343" s="6"/>
      <c r="P343" s="6"/>
      <c r="Q343" s="6"/>
      <c r="R343" s="6"/>
      <c r="S343" s="6"/>
      <c r="T343" s="6"/>
      <c r="U343" s="6"/>
    </row>
    <row r="344" spans="3:21" x14ac:dyDescent="0.25">
      <c r="C344" s="5"/>
      <c r="H344" s="2" t="str">
        <f t="shared" si="5"/>
        <v/>
      </c>
      <c r="N344" s="6"/>
      <c r="O344" s="6"/>
      <c r="P344" s="6"/>
      <c r="Q344" s="6"/>
      <c r="R344" s="6"/>
      <c r="S344" s="6"/>
      <c r="T344" s="6"/>
      <c r="U344" s="6"/>
    </row>
    <row r="345" spans="3:21" x14ac:dyDescent="0.25">
      <c r="C345" s="5"/>
      <c r="H345" s="2" t="str">
        <f t="shared" si="5"/>
        <v/>
      </c>
      <c r="N345" s="6"/>
      <c r="O345" s="6"/>
      <c r="P345" s="6"/>
      <c r="Q345" s="6"/>
      <c r="R345" s="6"/>
      <c r="S345" s="6"/>
      <c r="T345" s="6"/>
      <c r="U345" s="6"/>
    </row>
    <row r="346" spans="3:21" x14ac:dyDescent="0.25">
      <c r="C346" s="5"/>
      <c r="H346" s="2" t="str">
        <f t="shared" si="5"/>
        <v/>
      </c>
      <c r="N346" s="6"/>
      <c r="O346" s="6"/>
      <c r="P346" s="6"/>
      <c r="Q346" s="6"/>
      <c r="R346" s="6"/>
      <c r="S346" s="6"/>
      <c r="T346" s="6"/>
      <c r="U346" s="6"/>
    </row>
    <row r="347" spans="3:21" x14ac:dyDescent="0.25">
      <c r="C347" s="5"/>
      <c r="H347" s="2" t="str">
        <f t="shared" si="5"/>
        <v/>
      </c>
      <c r="N347" s="6"/>
      <c r="O347" s="6"/>
      <c r="P347" s="6"/>
      <c r="Q347" s="6"/>
      <c r="R347" s="6"/>
      <c r="S347" s="6"/>
      <c r="T347" s="6"/>
      <c r="U347" s="6"/>
    </row>
    <row r="348" spans="3:21" x14ac:dyDescent="0.25">
      <c r="C348" s="5"/>
      <c r="H348" s="2" t="str">
        <f t="shared" si="5"/>
        <v/>
      </c>
      <c r="N348" s="6"/>
      <c r="O348" s="6"/>
      <c r="P348" s="6"/>
      <c r="Q348" s="6"/>
      <c r="R348" s="6"/>
      <c r="S348" s="6"/>
      <c r="T348" s="6"/>
      <c r="U348" s="6"/>
    </row>
    <row r="349" spans="3:21" x14ac:dyDescent="0.25">
      <c r="C349" s="5"/>
      <c r="H349" s="2" t="str">
        <f t="shared" si="5"/>
        <v/>
      </c>
      <c r="N349" s="6"/>
      <c r="O349" s="6"/>
      <c r="P349" s="6"/>
      <c r="Q349" s="6"/>
      <c r="R349" s="6"/>
      <c r="S349" s="6"/>
      <c r="T349" s="6"/>
      <c r="U349" s="6"/>
    </row>
    <row r="350" spans="3:21" x14ac:dyDescent="0.25">
      <c r="C350" s="5"/>
      <c r="H350" s="2" t="str">
        <f t="shared" si="5"/>
        <v/>
      </c>
      <c r="N350" s="6"/>
      <c r="O350" s="6"/>
      <c r="P350" s="6"/>
      <c r="Q350" s="6"/>
      <c r="R350" s="6"/>
      <c r="S350" s="6"/>
      <c r="T350" s="6"/>
      <c r="U350" s="6"/>
    </row>
    <row r="351" spans="3:21" x14ac:dyDescent="0.25">
      <c r="C351" s="5"/>
      <c r="H351" s="2" t="str">
        <f t="shared" si="5"/>
        <v/>
      </c>
      <c r="N351" s="6"/>
      <c r="O351" s="6"/>
      <c r="P351" s="6"/>
      <c r="Q351" s="6"/>
      <c r="R351" s="6"/>
      <c r="S351" s="6"/>
      <c r="T351" s="6"/>
      <c r="U351" s="6"/>
    </row>
    <row r="352" spans="3:21" x14ac:dyDescent="0.25">
      <c r="C352" s="5"/>
      <c r="H352" s="2" t="str">
        <f t="shared" si="5"/>
        <v/>
      </c>
      <c r="N352" s="6"/>
      <c r="O352" s="6"/>
      <c r="P352" s="6"/>
      <c r="Q352" s="6"/>
      <c r="R352" s="6"/>
      <c r="S352" s="6"/>
      <c r="T352" s="6"/>
      <c r="U352" s="6"/>
    </row>
    <row r="353" spans="3:21" x14ac:dyDescent="0.25">
      <c r="C353" s="5"/>
      <c r="H353" s="2" t="str">
        <f t="shared" si="5"/>
        <v/>
      </c>
      <c r="N353" s="6"/>
      <c r="O353" s="6"/>
      <c r="P353" s="6"/>
      <c r="Q353" s="6"/>
      <c r="R353" s="6"/>
      <c r="S353" s="6"/>
      <c r="T353" s="6"/>
      <c r="U353" s="6"/>
    </row>
    <row r="354" spans="3:21" x14ac:dyDescent="0.25">
      <c r="C354" s="5"/>
      <c r="H354" s="2" t="str">
        <f t="shared" si="5"/>
        <v/>
      </c>
      <c r="N354" s="6"/>
      <c r="O354" s="6"/>
      <c r="P354" s="6"/>
      <c r="Q354" s="6"/>
      <c r="R354" s="6"/>
      <c r="S354" s="6"/>
      <c r="T354" s="6"/>
      <c r="U354" s="6"/>
    </row>
    <row r="355" spans="3:21" x14ac:dyDescent="0.25">
      <c r="C355" s="5"/>
      <c r="H355" s="2" t="str">
        <f t="shared" si="5"/>
        <v/>
      </c>
      <c r="N355" s="6"/>
      <c r="O355" s="6"/>
      <c r="P355" s="6"/>
      <c r="Q355" s="6"/>
      <c r="R355" s="6"/>
      <c r="S355" s="6"/>
      <c r="T355" s="6"/>
      <c r="U355" s="6"/>
    </row>
    <row r="356" spans="3:21" x14ac:dyDescent="0.25">
      <c r="C356" s="5"/>
      <c r="H356" s="2" t="str">
        <f t="shared" si="5"/>
        <v/>
      </c>
      <c r="N356" s="6"/>
      <c r="O356" s="6"/>
      <c r="P356" s="6"/>
      <c r="Q356" s="6"/>
      <c r="R356" s="6"/>
      <c r="S356" s="6"/>
      <c r="T356" s="6"/>
      <c r="U356" s="6"/>
    </row>
    <row r="357" spans="3:21" x14ac:dyDescent="0.25">
      <c r="C357" s="5"/>
      <c r="H357" s="2" t="str">
        <f t="shared" si="5"/>
        <v/>
      </c>
      <c r="N357" s="6"/>
      <c r="O357" s="6"/>
      <c r="P357" s="6"/>
      <c r="Q357" s="6"/>
      <c r="R357" s="6"/>
      <c r="S357" s="6"/>
      <c r="T357" s="6"/>
      <c r="U357" s="6"/>
    </row>
    <row r="358" spans="3:21" x14ac:dyDescent="0.25">
      <c r="C358" s="5"/>
      <c r="H358" s="2" t="str">
        <f t="shared" si="5"/>
        <v/>
      </c>
      <c r="N358" s="6"/>
      <c r="O358" s="6"/>
      <c r="P358" s="6"/>
      <c r="Q358" s="6"/>
      <c r="R358" s="6"/>
      <c r="S358" s="6"/>
      <c r="T358" s="6"/>
      <c r="U358" s="6"/>
    </row>
    <row r="359" spans="3:21" x14ac:dyDescent="0.25">
      <c r="C359" s="5"/>
      <c r="H359" s="2" t="str">
        <f t="shared" si="5"/>
        <v/>
      </c>
      <c r="N359" s="6"/>
      <c r="O359" s="6"/>
      <c r="P359" s="6"/>
      <c r="Q359" s="6"/>
      <c r="R359" s="6"/>
      <c r="S359" s="6"/>
      <c r="T359" s="6"/>
      <c r="U359" s="6"/>
    </row>
    <row r="360" spans="3:21" x14ac:dyDescent="0.25">
      <c r="C360" s="5"/>
      <c r="H360" s="2" t="str">
        <f t="shared" si="5"/>
        <v/>
      </c>
      <c r="N360" s="6"/>
      <c r="O360" s="6"/>
      <c r="P360" s="6"/>
      <c r="Q360" s="6"/>
      <c r="R360" s="6"/>
      <c r="S360" s="6"/>
      <c r="T360" s="6"/>
      <c r="U360" s="6"/>
    </row>
    <row r="361" spans="3:21" x14ac:dyDescent="0.25">
      <c r="C361" s="5"/>
      <c r="H361" s="2" t="str">
        <f t="shared" si="5"/>
        <v/>
      </c>
      <c r="N361" s="6"/>
      <c r="O361" s="6"/>
      <c r="P361" s="6"/>
      <c r="Q361" s="6"/>
      <c r="R361" s="6"/>
      <c r="S361" s="6"/>
      <c r="T361" s="6"/>
      <c r="U361" s="6"/>
    </row>
    <row r="362" spans="3:21" x14ac:dyDescent="0.25">
      <c r="C362" s="5"/>
      <c r="H362" s="2" t="str">
        <f t="shared" si="5"/>
        <v/>
      </c>
      <c r="N362" s="6"/>
      <c r="O362" s="6"/>
      <c r="P362" s="6"/>
      <c r="Q362" s="6"/>
      <c r="R362" s="6"/>
      <c r="S362" s="6"/>
      <c r="T362" s="6"/>
      <c r="U362" s="6"/>
    </row>
    <row r="363" spans="3:21" x14ac:dyDescent="0.25">
      <c r="C363" s="5"/>
      <c r="H363" s="2" t="str">
        <f t="shared" si="5"/>
        <v/>
      </c>
      <c r="N363" s="6"/>
      <c r="O363" s="6"/>
      <c r="P363" s="6"/>
      <c r="Q363" s="6"/>
      <c r="R363" s="6"/>
      <c r="S363" s="6"/>
      <c r="T363" s="6"/>
      <c r="U363" s="6"/>
    </row>
    <row r="364" spans="3:21" x14ac:dyDescent="0.25">
      <c r="C364" s="5"/>
      <c r="H364" s="2" t="str">
        <f t="shared" si="5"/>
        <v/>
      </c>
      <c r="N364" s="6"/>
      <c r="O364" s="6"/>
      <c r="P364" s="6"/>
      <c r="Q364" s="6"/>
      <c r="R364" s="6"/>
      <c r="S364" s="6"/>
      <c r="T364" s="6"/>
      <c r="U364" s="6"/>
    </row>
    <row r="365" spans="3:21" x14ac:dyDescent="0.25">
      <c r="C365" s="5"/>
      <c r="H365" s="2" t="str">
        <f t="shared" si="5"/>
        <v/>
      </c>
      <c r="N365" s="6"/>
      <c r="O365" s="6"/>
      <c r="P365" s="6"/>
      <c r="Q365" s="6"/>
      <c r="R365" s="6"/>
      <c r="S365" s="6"/>
      <c r="T365" s="6"/>
      <c r="U365" s="6"/>
    </row>
    <row r="366" spans="3:21" x14ac:dyDescent="0.25">
      <c r="C366" s="5"/>
      <c r="H366" s="2" t="str">
        <f t="shared" si="5"/>
        <v/>
      </c>
      <c r="N366" s="6"/>
      <c r="O366" s="6"/>
      <c r="P366" s="6"/>
      <c r="Q366" s="6"/>
      <c r="R366" s="6"/>
      <c r="S366" s="6"/>
      <c r="T366" s="6"/>
      <c r="U366" s="6"/>
    </row>
    <row r="367" spans="3:21" x14ac:dyDescent="0.25">
      <c r="C367" s="5"/>
      <c r="H367" s="2" t="str">
        <f t="shared" si="5"/>
        <v/>
      </c>
      <c r="N367" s="6"/>
      <c r="O367" s="6"/>
      <c r="P367" s="6"/>
      <c r="Q367" s="6"/>
      <c r="R367" s="6"/>
      <c r="S367" s="6"/>
      <c r="T367" s="6"/>
      <c r="U367" s="6"/>
    </row>
    <row r="368" spans="3:21" x14ac:dyDescent="0.25">
      <c r="C368" s="5"/>
      <c r="H368" s="2" t="str">
        <f t="shared" si="5"/>
        <v/>
      </c>
      <c r="N368" s="6"/>
      <c r="O368" s="6"/>
      <c r="P368" s="6"/>
      <c r="Q368" s="6"/>
      <c r="R368" s="6"/>
      <c r="S368" s="6"/>
      <c r="T368" s="6"/>
      <c r="U368" s="6"/>
    </row>
    <row r="369" spans="3:21" x14ac:dyDescent="0.25">
      <c r="C369" s="5"/>
      <c r="H369" s="2" t="str">
        <f t="shared" si="5"/>
        <v/>
      </c>
      <c r="N369" s="6"/>
      <c r="O369" s="6"/>
      <c r="P369" s="6"/>
      <c r="Q369" s="6"/>
      <c r="R369" s="6"/>
      <c r="S369" s="6"/>
      <c r="T369" s="6"/>
      <c r="U369" s="6"/>
    </row>
    <row r="370" spans="3:21" x14ac:dyDescent="0.25">
      <c r="C370" s="5"/>
      <c r="H370" s="2" t="str">
        <f t="shared" si="5"/>
        <v/>
      </c>
      <c r="N370" s="6"/>
      <c r="O370" s="6"/>
      <c r="P370" s="6"/>
      <c r="Q370" s="6"/>
      <c r="R370" s="6"/>
      <c r="S370" s="6"/>
      <c r="T370" s="6"/>
      <c r="U370" s="6"/>
    </row>
    <row r="371" spans="3:21" x14ac:dyDescent="0.25">
      <c r="C371" s="5"/>
      <c r="H371" s="2" t="str">
        <f t="shared" si="5"/>
        <v/>
      </c>
      <c r="N371" s="6"/>
      <c r="O371" s="6"/>
      <c r="P371" s="6"/>
      <c r="Q371" s="6"/>
      <c r="R371" s="6"/>
      <c r="S371" s="6"/>
      <c r="T371" s="6"/>
      <c r="U371" s="6"/>
    </row>
    <row r="372" spans="3:21" x14ac:dyDescent="0.25">
      <c r="C372" s="5"/>
      <c r="H372" s="2" t="str">
        <f t="shared" si="5"/>
        <v/>
      </c>
      <c r="N372" s="6"/>
      <c r="O372" s="6"/>
      <c r="P372" s="6"/>
      <c r="Q372" s="6"/>
      <c r="R372" s="6"/>
      <c r="S372" s="6"/>
      <c r="T372" s="6"/>
      <c r="U372" s="6"/>
    </row>
    <row r="373" spans="3:21" x14ac:dyDescent="0.25">
      <c r="C373" s="5"/>
      <c r="H373" s="2" t="str">
        <f t="shared" si="5"/>
        <v/>
      </c>
      <c r="N373" s="6"/>
      <c r="O373" s="6"/>
      <c r="P373" s="6"/>
      <c r="Q373" s="6"/>
      <c r="R373" s="6"/>
      <c r="S373" s="6"/>
      <c r="T373" s="6"/>
      <c r="U373" s="6"/>
    </row>
    <row r="374" spans="3:21" x14ac:dyDescent="0.25">
      <c r="C374" s="5"/>
      <c r="H374" s="2" t="str">
        <f t="shared" si="5"/>
        <v/>
      </c>
      <c r="N374" s="6"/>
      <c r="O374" s="6"/>
      <c r="P374" s="6"/>
      <c r="Q374" s="6"/>
      <c r="R374" s="6"/>
      <c r="S374" s="6"/>
      <c r="T374" s="6"/>
      <c r="U374" s="6"/>
    </row>
    <row r="375" spans="3:21" x14ac:dyDescent="0.25">
      <c r="C375" s="5"/>
      <c r="H375" s="2" t="str">
        <f t="shared" si="5"/>
        <v/>
      </c>
      <c r="N375" s="6"/>
      <c r="O375" s="6"/>
      <c r="P375" s="6"/>
      <c r="Q375" s="6"/>
      <c r="R375" s="6"/>
      <c r="S375" s="6"/>
      <c r="T375" s="6"/>
      <c r="U375" s="6"/>
    </row>
    <row r="376" spans="3:21" x14ac:dyDescent="0.25">
      <c r="C376" s="5"/>
      <c r="H376" s="2" t="str">
        <f t="shared" si="5"/>
        <v/>
      </c>
      <c r="N376" s="6"/>
      <c r="O376" s="6"/>
      <c r="P376" s="6"/>
      <c r="Q376" s="6"/>
      <c r="R376" s="6"/>
      <c r="S376" s="6"/>
      <c r="T376" s="6"/>
      <c r="U376" s="6"/>
    </row>
    <row r="377" spans="3:21" x14ac:dyDescent="0.25">
      <c r="C377" s="5"/>
      <c r="H377" s="2" t="str">
        <f t="shared" si="5"/>
        <v/>
      </c>
      <c r="N377" s="6"/>
      <c r="O377" s="6"/>
      <c r="P377" s="6"/>
      <c r="Q377" s="6"/>
      <c r="R377" s="6"/>
      <c r="S377" s="6"/>
      <c r="T377" s="6"/>
      <c r="U377" s="6"/>
    </row>
    <row r="378" spans="3:21" x14ac:dyDescent="0.25">
      <c r="C378" s="5"/>
      <c r="H378" s="2" t="str">
        <f t="shared" si="5"/>
        <v/>
      </c>
      <c r="N378" s="6"/>
      <c r="O378" s="6"/>
      <c r="P378" s="6"/>
      <c r="Q378" s="6"/>
      <c r="R378" s="6"/>
      <c r="S378" s="6"/>
      <c r="T378" s="6"/>
      <c r="U378" s="6"/>
    </row>
    <row r="379" spans="3:21" x14ac:dyDescent="0.25">
      <c r="C379" s="5"/>
      <c r="H379" s="2" t="str">
        <f t="shared" si="5"/>
        <v/>
      </c>
      <c r="N379" s="6"/>
      <c r="O379" s="6"/>
      <c r="P379" s="6"/>
      <c r="Q379" s="6"/>
      <c r="R379" s="6"/>
      <c r="S379" s="6"/>
      <c r="T379" s="6"/>
      <c r="U379" s="6"/>
    </row>
    <row r="380" spans="3:21" x14ac:dyDescent="0.25">
      <c r="C380" s="5"/>
      <c r="H380" s="2" t="str">
        <f t="shared" si="5"/>
        <v/>
      </c>
      <c r="N380" s="6"/>
      <c r="O380" s="6"/>
      <c r="P380" s="6"/>
      <c r="Q380" s="6"/>
      <c r="R380" s="6"/>
      <c r="S380" s="6"/>
      <c r="T380" s="6"/>
      <c r="U380" s="6"/>
    </row>
    <row r="381" spans="3:21" x14ac:dyDescent="0.25">
      <c r="C381" s="5"/>
      <c r="H381" s="2" t="str">
        <f t="shared" si="5"/>
        <v/>
      </c>
      <c r="N381" s="6"/>
      <c r="O381" s="6"/>
      <c r="P381" s="6"/>
      <c r="Q381" s="6"/>
      <c r="R381" s="6"/>
      <c r="S381" s="6"/>
      <c r="T381" s="6"/>
      <c r="U381" s="6"/>
    </row>
    <row r="382" spans="3:21" x14ac:dyDescent="0.25">
      <c r="C382" s="5"/>
      <c r="H382" s="2" t="str">
        <f t="shared" si="5"/>
        <v/>
      </c>
      <c r="N382" s="6"/>
      <c r="O382" s="6"/>
      <c r="P382" s="6"/>
      <c r="Q382" s="6"/>
      <c r="R382" s="6"/>
      <c r="S382" s="6"/>
      <c r="T382" s="6"/>
      <c r="U382" s="6"/>
    </row>
    <row r="383" spans="3:21" x14ac:dyDescent="0.25">
      <c r="C383" s="5"/>
      <c r="H383" s="2" t="str">
        <f t="shared" si="5"/>
        <v/>
      </c>
      <c r="N383" s="6"/>
      <c r="O383" s="6"/>
      <c r="P383" s="6"/>
      <c r="Q383" s="6"/>
      <c r="R383" s="6"/>
      <c r="S383" s="6"/>
      <c r="T383" s="6"/>
      <c r="U383" s="6"/>
    </row>
    <row r="384" spans="3:21" x14ac:dyDescent="0.25">
      <c r="C384" s="5"/>
      <c r="H384" s="2" t="str">
        <f t="shared" si="5"/>
        <v/>
      </c>
      <c r="N384" s="6"/>
      <c r="O384" s="6"/>
      <c r="P384" s="6"/>
      <c r="Q384" s="6"/>
      <c r="R384" s="6"/>
      <c r="S384" s="6"/>
      <c r="T384" s="6"/>
      <c r="U384" s="6"/>
    </row>
    <row r="385" spans="3:21" x14ac:dyDescent="0.25">
      <c r="C385" s="5"/>
      <c r="H385" s="2" t="str">
        <f t="shared" si="5"/>
        <v/>
      </c>
      <c r="N385" s="6"/>
      <c r="O385" s="6"/>
      <c r="P385" s="6"/>
      <c r="Q385" s="6"/>
      <c r="R385" s="6"/>
      <c r="S385" s="6"/>
      <c r="T385" s="6"/>
      <c r="U385" s="6"/>
    </row>
    <row r="386" spans="3:21" x14ac:dyDescent="0.25">
      <c r="C386" s="5"/>
      <c r="H386" s="2" t="str">
        <f t="shared" si="5"/>
        <v/>
      </c>
      <c r="N386" s="6"/>
      <c r="O386" s="6"/>
      <c r="P386" s="6"/>
      <c r="Q386" s="6"/>
      <c r="R386" s="6"/>
      <c r="S386" s="6"/>
      <c r="T386" s="6"/>
      <c r="U386" s="6"/>
    </row>
    <row r="387" spans="3:21" x14ac:dyDescent="0.25">
      <c r="C387" s="5"/>
      <c r="H387" s="2" t="str">
        <f t="shared" ref="H387:H450" si="6">IF(F387="Lead",F387,IF(G387="Lead",G387,IF(F387="Unknown",F387,IF(G387="Unknown",G387,IF(G387="Galvanized Requiring Replacement",G387,IF(F387="NA",G387,IF(G387="NA",F387,IF(AND(F387="Non Lead",G387="Non Lead"),"Non Lead","")
)))))))</f>
        <v/>
      </c>
      <c r="N387" s="6"/>
      <c r="O387" s="6"/>
      <c r="P387" s="6"/>
      <c r="Q387" s="6"/>
      <c r="R387" s="6"/>
      <c r="S387" s="6"/>
      <c r="T387" s="6"/>
      <c r="U387" s="6"/>
    </row>
    <row r="388" spans="3:21" x14ac:dyDescent="0.25">
      <c r="C388" s="5"/>
      <c r="H388" s="2" t="str">
        <f t="shared" si="6"/>
        <v/>
      </c>
      <c r="N388" s="6"/>
      <c r="O388" s="6"/>
      <c r="P388" s="6"/>
      <c r="Q388" s="6"/>
      <c r="R388" s="6"/>
      <c r="S388" s="6"/>
      <c r="T388" s="6"/>
      <c r="U388" s="6"/>
    </row>
    <row r="389" spans="3:21" x14ac:dyDescent="0.25">
      <c r="C389" s="5"/>
      <c r="H389" s="2" t="str">
        <f t="shared" si="6"/>
        <v/>
      </c>
      <c r="N389" s="6"/>
      <c r="O389" s="6"/>
      <c r="P389" s="6"/>
      <c r="Q389" s="6"/>
      <c r="R389" s="6"/>
      <c r="S389" s="6"/>
      <c r="T389" s="6"/>
      <c r="U389" s="6"/>
    </row>
    <row r="390" spans="3:21" x14ac:dyDescent="0.25">
      <c r="C390" s="5"/>
      <c r="H390" s="2" t="str">
        <f t="shared" si="6"/>
        <v/>
      </c>
      <c r="N390" s="6"/>
      <c r="O390" s="6"/>
      <c r="P390" s="6"/>
      <c r="Q390" s="6"/>
      <c r="R390" s="6"/>
      <c r="S390" s="6"/>
      <c r="T390" s="6"/>
      <c r="U390" s="6"/>
    </row>
    <row r="391" spans="3:21" x14ac:dyDescent="0.25">
      <c r="C391" s="5"/>
      <c r="H391" s="2" t="str">
        <f t="shared" si="6"/>
        <v/>
      </c>
      <c r="N391" s="6"/>
      <c r="O391" s="6"/>
      <c r="P391" s="6"/>
      <c r="Q391" s="6"/>
      <c r="R391" s="6"/>
      <c r="S391" s="6"/>
      <c r="T391" s="6"/>
      <c r="U391" s="6"/>
    </row>
    <row r="392" spans="3:21" x14ac:dyDescent="0.25">
      <c r="C392" s="5"/>
      <c r="H392" s="2" t="str">
        <f t="shared" si="6"/>
        <v/>
      </c>
      <c r="N392" s="6"/>
      <c r="O392" s="6"/>
      <c r="P392" s="6"/>
      <c r="Q392" s="6"/>
      <c r="R392" s="6"/>
      <c r="S392" s="6"/>
      <c r="T392" s="6"/>
      <c r="U392" s="6"/>
    </row>
    <row r="393" spans="3:21" x14ac:dyDescent="0.25">
      <c r="C393" s="5"/>
      <c r="H393" s="2" t="str">
        <f t="shared" si="6"/>
        <v/>
      </c>
      <c r="N393" s="6"/>
      <c r="O393" s="6"/>
      <c r="P393" s="6"/>
      <c r="Q393" s="6"/>
      <c r="R393" s="6"/>
      <c r="S393" s="6"/>
      <c r="T393" s="6"/>
      <c r="U393" s="6"/>
    </row>
    <row r="394" spans="3:21" x14ac:dyDescent="0.25">
      <c r="C394" s="5"/>
      <c r="H394" s="2" t="str">
        <f t="shared" si="6"/>
        <v/>
      </c>
      <c r="N394" s="6"/>
      <c r="O394" s="6"/>
      <c r="P394" s="6"/>
      <c r="Q394" s="6"/>
      <c r="R394" s="6"/>
      <c r="S394" s="6"/>
      <c r="T394" s="6"/>
      <c r="U394" s="6"/>
    </row>
    <row r="395" spans="3:21" x14ac:dyDescent="0.25">
      <c r="C395" s="5"/>
      <c r="H395" s="2" t="str">
        <f t="shared" si="6"/>
        <v/>
      </c>
      <c r="N395" s="6"/>
      <c r="O395" s="6"/>
      <c r="P395" s="6"/>
      <c r="Q395" s="6"/>
      <c r="R395" s="6"/>
      <c r="S395" s="6"/>
      <c r="T395" s="6"/>
      <c r="U395" s="6"/>
    </row>
    <row r="396" spans="3:21" x14ac:dyDescent="0.25">
      <c r="C396" s="5"/>
      <c r="H396" s="2" t="str">
        <f t="shared" si="6"/>
        <v/>
      </c>
      <c r="N396" s="6"/>
      <c r="O396" s="6"/>
      <c r="P396" s="6"/>
      <c r="Q396" s="6"/>
      <c r="R396" s="6"/>
      <c r="S396" s="6"/>
      <c r="T396" s="6"/>
      <c r="U396" s="6"/>
    </row>
    <row r="397" spans="3:21" x14ac:dyDescent="0.25">
      <c r="C397" s="5"/>
      <c r="H397" s="2" t="str">
        <f t="shared" si="6"/>
        <v/>
      </c>
      <c r="N397" s="6"/>
      <c r="O397" s="6"/>
      <c r="P397" s="6"/>
      <c r="Q397" s="6"/>
      <c r="R397" s="6"/>
      <c r="S397" s="6"/>
      <c r="T397" s="6"/>
      <c r="U397" s="6"/>
    </row>
    <row r="398" spans="3:21" x14ac:dyDescent="0.25">
      <c r="C398" s="5"/>
      <c r="H398" s="2" t="str">
        <f t="shared" si="6"/>
        <v/>
      </c>
      <c r="N398" s="6"/>
      <c r="O398" s="6"/>
      <c r="P398" s="6"/>
      <c r="Q398" s="6"/>
      <c r="R398" s="6"/>
      <c r="S398" s="6"/>
      <c r="T398" s="6"/>
      <c r="U398" s="6"/>
    </row>
    <row r="399" spans="3:21" x14ac:dyDescent="0.25">
      <c r="C399" s="5"/>
      <c r="H399" s="2" t="str">
        <f t="shared" si="6"/>
        <v/>
      </c>
      <c r="N399" s="6"/>
      <c r="O399" s="6"/>
      <c r="P399" s="6"/>
      <c r="Q399" s="6"/>
      <c r="R399" s="6"/>
      <c r="S399" s="6"/>
      <c r="T399" s="6"/>
      <c r="U399" s="6"/>
    </row>
    <row r="400" spans="3:21" x14ac:dyDescent="0.25">
      <c r="C400" s="5"/>
      <c r="H400" s="2" t="str">
        <f t="shared" si="6"/>
        <v/>
      </c>
      <c r="N400" s="6"/>
      <c r="O400" s="6"/>
      <c r="P400" s="6"/>
      <c r="Q400" s="6"/>
      <c r="R400" s="6"/>
      <c r="S400" s="6"/>
      <c r="T400" s="6"/>
      <c r="U400" s="6"/>
    </row>
    <row r="401" spans="3:21" x14ac:dyDescent="0.25">
      <c r="C401" s="5"/>
      <c r="H401" s="2" t="str">
        <f t="shared" si="6"/>
        <v/>
      </c>
      <c r="N401" s="6"/>
      <c r="O401" s="6"/>
      <c r="P401" s="6"/>
      <c r="Q401" s="6"/>
      <c r="R401" s="6"/>
      <c r="S401" s="6"/>
      <c r="T401" s="6"/>
      <c r="U401" s="6"/>
    </row>
    <row r="402" spans="3:21" x14ac:dyDescent="0.25">
      <c r="C402" s="5"/>
      <c r="H402" s="2" t="str">
        <f t="shared" si="6"/>
        <v/>
      </c>
      <c r="N402" s="6"/>
      <c r="O402" s="6"/>
      <c r="P402" s="6"/>
      <c r="Q402" s="6"/>
      <c r="R402" s="6"/>
      <c r="S402" s="6"/>
      <c r="T402" s="6"/>
      <c r="U402" s="6"/>
    </row>
    <row r="403" spans="3:21" x14ac:dyDescent="0.25">
      <c r="C403" s="5"/>
      <c r="H403" s="2" t="str">
        <f t="shared" si="6"/>
        <v/>
      </c>
      <c r="N403" s="6"/>
      <c r="O403" s="6"/>
      <c r="P403" s="6"/>
      <c r="Q403" s="6"/>
      <c r="R403" s="6"/>
      <c r="S403" s="6"/>
      <c r="T403" s="6"/>
      <c r="U403" s="6"/>
    </row>
    <row r="404" spans="3:21" x14ac:dyDescent="0.25">
      <c r="C404" s="5"/>
      <c r="H404" s="2" t="str">
        <f t="shared" si="6"/>
        <v/>
      </c>
      <c r="N404" s="6"/>
      <c r="O404" s="6"/>
      <c r="P404" s="6"/>
      <c r="Q404" s="6"/>
      <c r="R404" s="6"/>
      <c r="S404" s="6"/>
      <c r="T404" s="6"/>
      <c r="U404" s="6"/>
    </row>
    <row r="405" spans="3:21" x14ac:dyDescent="0.25">
      <c r="C405" s="5"/>
      <c r="H405" s="2" t="str">
        <f t="shared" si="6"/>
        <v/>
      </c>
      <c r="N405" s="6"/>
      <c r="O405" s="6"/>
      <c r="P405" s="6"/>
      <c r="Q405" s="6"/>
      <c r="R405" s="6"/>
      <c r="S405" s="6"/>
      <c r="T405" s="6"/>
      <c r="U405" s="6"/>
    </row>
    <row r="406" spans="3:21" x14ac:dyDescent="0.25">
      <c r="C406" s="5"/>
      <c r="H406" s="2" t="str">
        <f t="shared" si="6"/>
        <v/>
      </c>
      <c r="N406" s="6"/>
      <c r="O406" s="6"/>
      <c r="P406" s="6"/>
      <c r="Q406" s="6"/>
      <c r="R406" s="6"/>
      <c r="S406" s="6"/>
      <c r="T406" s="6"/>
      <c r="U406" s="6"/>
    </row>
    <row r="407" spans="3:21" x14ac:dyDescent="0.25">
      <c r="C407" s="5"/>
      <c r="H407" s="2" t="str">
        <f t="shared" si="6"/>
        <v/>
      </c>
      <c r="N407" s="6"/>
      <c r="O407" s="6"/>
      <c r="P407" s="6"/>
      <c r="Q407" s="6"/>
      <c r="R407" s="6"/>
      <c r="S407" s="6"/>
      <c r="T407" s="6"/>
      <c r="U407" s="6"/>
    </row>
    <row r="408" spans="3:21" x14ac:dyDescent="0.25">
      <c r="C408" s="5"/>
      <c r="H408" s="2" t="str">
        <f t="shared" si="6"/>
        <v/>
      </c>
      <c r="N408" s="6"/>
      <c r="O408" s="6"/>
      <c r="P408" s="6"/>
      <c r="Q408" s="6"/>
      <c r="R408" s="6"/>
      <c r="S408" s="6"/>
      <c r="T408" s="6"/>
      <c r="U408" s="6"/>
    </row>
    <row r="409" spans="3:21" x14ac:dyDescent="0.25">
      <c r="C409" s="5"/>
      <c r="H409" s="2" t="str">
        <f t="shared" si="6"/>
        <v/>
      </c>
      <c r="N409" s="6"/>
      <c r="O409" s="6"/>
      <c r="P409" s="6"/>
      <c r="Q409" s="6"/>
      <c r="R409" s="6"/>
      <c r="S409" s="6"/>
      <c r="T409" s="6"/>
      <c r="U409" s="6"/>
    </row>
    <row r="410" spans="3:21" x14ac:dyDescent="0.25">
      <c r="C410" s="5"/>
      <c r="H410" s="2" t="str">
        <f t="shared" si="6"/>
        <v/>
      </c>
      <c r="N410" s="6"/>
      <c r="O410" s="6"/>
      <c r="P410" s="6"/>
      <c r="Q410" s="6"/>
      <c r="R410" s="6"/>
      <c r="S410" s="6"/>
      <c r="T410" s="6"/>
      <c r="U410" s="6"/>
    </row>
    <row r="411" spans="3:21" x14ac:dyDescent="0.25">
      <c r="C411" s="5"/>
      <c r="H411" s="2" t="str">
        <f t="shared" si="6"/>
        <v/>
      </c>
      <c r="N411" s="6"/>
      <c r="O411" s="6"/>
      <c r="P411" s="6"/>
      <c r="Q411" s="6"/>
      <c r="R411" s="6"/>
      <c r="S411" s="6"/>
      <c r="T411" s="6"/>
      <c r="U411" s="6"/>
    </row>
    <row r="412" spans="3:21" x14ac:dyDescent="0.25">
      <c r="C412" s="5"/>
      <c r="H412" s="2" t="str">
        <f t="shared" si="6"/>
        <v/>
      </c>
      <c r="N412" s="6"/>
      <c r="O412" s="6"/>
      <c r="P412" s="6"/>
      <c r="Q412" s="6"/>
      <c r="R412" s="6"/>
      <c r="S412" s="6"/>
      <c r="T412" s="6"/>
      <c r="U412" s="6"/>
    </row>
    <row r="413" spans="3:21" x14ac:dyDescent="0.25">
      <c r="C413" s="5"/>
      <c r="H413" s="2" t="str">
        <f t="shared" si="6"/>
        <v/>
      </c>
      <c r="N413" s="6"/>
      <c r="O413" s="6"/>
      <c r="P413" s="6"/>
      <c r="Q413" s="6"/>
      <c r="R413" s="6"/>
      <c r="S413" s="6"/>
      <c r="T413" s="6"/>
      <c r="U413" s="6"/>
    </row>
    <row r="414" spans="3:21" x14ac:dyDescent="0.25">
      <c r="C414" s="5"/>
      <c r="H414" s="2" t="str">
        <f t="shared" si="6"/>
        <v/>
      </c>
      <c r="N414" s="6"/>
      <c r="O414" s="6"/>
      <c r="P414" s="6"/>
      <c r="Q414" s="6"/>
      <c r="R414" s="6"/>
      <c r="S414" s="6"/>
      <c r="T414" s="6"/>
      <c r="U414" s="6"/>
    </row>
    <row r="415" spans="3:21" x14ac:dyDescent="0.25">
      <c r="C415" s="5"/>
      <c r="H415" s="2" t="str">
        <f t="shared" si="6"/>
        <v/>
      </c>
      <c r="N415" s="6"/>
      <c r="O415" s="6"/>
      <c r="P415" s="6"/>
      <c r="Q415" s="6"/>
      <c r="R415" s="6"/>
      <c r="S415" s="6"/>
      <c r="T415" s="6"/>
      <c r="U415" s="6"/>
    </row>
    <row r="416" spans="3:21" x14ac:dyDescent="0.25">
      <c r="C416" s="5"/>
      <c r="H416" s="2" t="str">
        <f t="shared" si="6"/>
        <v/>
      </c>
      <c r="N416" s="6"/>
      <c r="O416" s="6"/>
      <c r="P416" s="6"/>
      <c r="Q416" s="6"/>
      <c r="R416" s="6"/>
      <c r="S416" s="6"/>
      <c r="T416" s="6"/>
      <c r="U416" s="6"/>
    </row>
    <row r="417" spans="3:21" x14ac:dyDescent="0.25">
      <c r="C417" s="5"/>
      <c r="H417" s="2" t="str">
        <f t="shared" si="6"/>
        <v/>
      </c>
      <c r="N417" s="6"/>
      <c r="O417" s="6"/>
      <c r="P417" s="6"/>
      <c r="Q417" s="6"/>
      <c r="R417" s="6"/>
      <c r="S417" s="6"/>
      <c r="T417" s="6"/>
      <c r="U417" s="6"/>
    </row>
    <row r="418" spans="3:21" x14ac:dyDescent="0.25">
      <c r="C418" s="5"/>
      <c r="H418" s="2" t="str">
        <f t="shared" si="6"/>
        <v/>
      </c>
      <c r="N418" s="6"/>
      <c r="O418" s="6"/>
      <c r="P418" s="6"/>
      <c r="Q418" s="6"/>
      <c r="R418" s="6"/>
      <c r="S418" s="6"/>
      <c r="T418" s="6"/>
      <c r="U418" s="6"/>
    </row>
    <row r="419" spans="3:21" x14ac:dyDescent="0.25">
      <c r="C419" s="5"/>
      <c r="H419" s="2" t="str">
        <f t="shared" si="6"/>
        <v/>
      </c>
      <c r="N419" s="6"/>
      <c r="O419" s="6"/>
      <c r="P419" s="6"/>
      <c r="Q419" s="6"/>
      <c r="R419" s="6"/>
      <c r="S419" s="6"/>
      <c r="T419" s="6"/>
      <c r="U419" s="6"/>
    </row>
    <row r="420" spans="3:21" x14ac:dyDescent="0.25">
      <c r="C420" s="5"/>
      <c r="H420" s="2" t="str">
        <f t="shared" si="6"/>
        <v/>
      </c>
      <c r="N420" s="6"/>
      <c r="O420" s="6"/>
      <c r="P420" s="6"/>
      <c r="Q420" s="6"/>
      <c r="R420" s="6"/>
      <c r="S420" s="6"/>
      <c r="T420" s="6"/>
      <c r="U420" s="6"/>
    </row>
    <row r="421" spans="3:21" x14ac:dyDescent="0.25">
      <c r="C421" s="5"/>
      <c r="H421" s="2" t="str">
        <f t="shared" si="6"/>
        <v/>
      </c>
      <c r="N421" s="6"/>
      <c r="O421" s="6"/>
      <c r="P421" s="6"/>
      <c r="Q421" s="6"/>
      <c r="R421" s="6"/>
      <c r="S421" s="6"/>
      <c r="T421" s="6"/>
      <c r="U421" s="6"/>
    </row>
    <row r="422" spans="3:21" x14ac:dyDescent="0.25">
      <c r="C422" s="5"/>
      <c r="H422" s="2" t="str">
        <f t="shared" si="6"/>
        <v/>
      </c>
      <c r="N422" s="6"/>
      <c r="O422" s="6"/>
      <c r="P422" s="6"/>
      <c r="Q422" s="6"/>
      <c r="R422" s="6"/>
      <c r="S422" s="6"/>
      <c r="T422" s="6"/>
      <c r="U422" s="6"/>
    </row>
    <row r="423" spans="3:21" x14ac:dyDescent="0.25">
      <c r="C423" s="5"/>
      <c r="H423" s="2" t="str">
        <f t="shared" si="6"/>
        <v/>
      </c>
      <c r="N423" s="6"/>
      <c r="O423" s="6"/>
      <c r="P423" s="6"/>
      <c r="Q423" s="6"/>
      <c r="R423" s="6"/>
      <c r="S423" s="6"/>
      <c r="T423" s="6"/>
      <c r="U423" s="6"/>
    </row>
    <row r="424" spans="3:21" x14ac:dyDescent="0.25">
      <c r="C424" s="5"/>
      <c r="H424" s="2" t="str">
        <f t="shared" si="6"/>
        <v/>
      </c>
      <c r="N424" s="6"/>
      <c r="O424" s="6"/>
      <c r="P424" s="6"/>
      <c r="Q424" s="6"/>
      <c r="R424" s="6"/>
      <c r="S424" s="6"/>
      <c r="T424" s="6"/>
      <c r="U424" s="6"/>
    </row>
    <row r="425" spans="3:21" x14ac:dyDescent="0.25">
      <c r="C425" s="5"/>
      <c r="H425" s="2" t="str">
        <f t="shared" si="6"/>
        <v/>
      </c>
      <c r="N425" s="6"/>
      <c r="O425" s="6"/>
      <c r="P425" s="6"/>
      <c r="Q425" s="6"/>
      <c r="R425" s="6"/>
      <c r="S425" s="6"/>
      <c r="T425" s="6"/>
      <c r="U425" s="6"/>
    </row>
    <row r="426" spans="3:21" x14ac:dyDescent="0.25">
      <c r="C426" s="5"/>
      <c r="H426" s="2" t="str">
        <f t="shared" si="6"/>
        <v/>
      </c>
      <c r="N426" s="6"/>
      <c r="O426" s="6"/>
      <c r="P426" s="6"/>
      <c r="Q426" s="6"/>
      <c r="R426" s="6"/>
      <c r="S426" s="6"/>
      <c r="T426" s="6"/>
      <c r="U426" s="6"/>
    </row>
    <row r="427" spans="3:21" x14ac:dyDescent="0.25">
      <c r="C427" s="5"/>
      <c r="H427" s="2" t="str">
        <f t="shared" si="6"/>
        <v/>
      </c>
      <c r="N427" s="6"/>
      <c r="O427" s="6"/>
      <c r="P427" s="6"/>
      <c r="Q427" s="6"/>
      <c r="R427" s="6"/>
      <c r="S427" s="6"/>
      <c r="T427" s="6"/>
      <c r="U427" s="6"/>
    </row>
    <row r="428" spans="3:21" x14ac:dyDescent="0.25">
      <c r="C428" s="5"/>
      <c r="H428" s="2" t="str">
        <f t="shared" si="6"/>
        <v/>
      </c>
      <c r="N428" s="6"/>
      <c r="O428" s="6"/>
      <c r="P428" s="6"/>
      <c r="Q428" s="6"/>
      <c r="R428" s="6"/>
      <c r="S428" s="6"/>
      <c r="T428" s="6"/>
      <c r="U428" s="6"/>
    </row>
    <row r="429" spans="3:21" x14ac:dyDescent="0.25">
      <c r="C429" s="5"/>
      <c r="H429" s="2" t="str">
        <f t="shared" si="6"/>
        <v/>
      </c>
      <c r="N429" s="6"/>
      <c r="O429" s="6"/>
      <c r="P429" s="6"/>
      <c r="Q429" s="6"/>
      <c r="R429" s="6"/>
      <c r="S429" s="6"/>
      <c r="T429" s="6"/>
      <c r="U429" s="6"/>
    </row>
    <row r="430" spans="3:21" x14ac:dyDescent="0.25">
      <c r="C430" s="5"/>
      <c r="H430" s="2" t="str">
        <f t="shared" si="6"/>
        <v/>
      </c>
      <c r="N430" s="6"/>
      <c r="O430" s="6"/>
      <c r="P430" s="6"/>
      <c r="Q430" s="6"/>
      <c r="R430" s="6"/>
      <c r="S430" s="6"/>
      <c r="T430" s="6"/>
      <c r="U430" s="6"/>
    </row>
    <row r="431" spans="3:21" x14ac:dyDescent="0.25">
      <c r="C431" s="5"/>
      <c r="H431" s="2" t="str">
        <f t="shared" si="6"/>
        <v/>
      </c>
      <c r="N431" s="6"/>
      <c r="O431" s="6"/>
      <c r="P431" s="6"/>
      <c r="Q431" s="6"/>
      <c r="R431" s="6"/>
      <c r="S431" s="6"/>
      <c r="T431" s="6"/>
      <c r="U431" s="6"/>
    </row>
    <row r="432" spans="3:21" x14ac:dyDescent="0.25">
      <c r="C432" s="5"/>
      <c r="H432" s="2" t="str">
        <f t="shared" si="6"/>
        <v/>
      </c>
      <c r="N432" s="6"/>
      <c r="O432" s="6"/>
      <c r="P432" s="6"/>
      <c r="Q432" s="6"/>
      <c r="R432" s="6"/>
      <c r="S432" s="6"/>
      <c r="T432" s="6"/>
      <c r="U432" s="6"/>
    </row>
    <row r="433" spans="3:21" x14ac:dyDescent="0.25">
      <c r="C433" s="5"/>
      <c r="H433" s="2" t="str">
        <f t="shared" si="6"/>
        <v/>
      </c>
      <c r="N433" s="6"/>
      <c r="O433" s="6"/>
      <c r="P433" s="6"/>
      <c r="Q433" s="6"/>
      <c r="R433" s="6"/>
      <c r="S433" s="6"/>
      <c r="T433" s="6"/>
      <c r="U433" s="6"/>
    </row>
    <row r="434" spans="3:21" x14ac:dyDescent="0.25">
      <c r="C434" s="5"/>
      <c r="H434" s="2" t="str">
        <f t="shared" si="6"/>
        <v/>
      </c>
      <c r="N434" s="6"/>
      <c r="O434" s="6"/>
      <c r="P434" s="6"/>
      <c r="Q434" s="6"/>
      <c r="R434" s="6"/>
      <c r="S434" s="6"/>
      <c r="T434" s="6"/>
      <c r="U434" s="6"/>
    </row>
    <row r="435" spans="3:21" x14ac:dyDescent="0.25">
      <c r="C435" s="5"/>
      <c r="H435" s="2" t="str">
        <f t="shared" si="6"/>
        <v/>
      </c>
      <c r="N435" s="6"/>
      <c r="O435" s="6"/>
      <c r="P435" s="6"/>
      <c r="Q435" s="6"/>
      <c r="R435" s="6"/>
      <c r="S435" s="6"/>
      <c r="T435" s="6"/>
      <c r="U435" s="6"/>
    </row>
    <row r="436" spans="3:21" x14ac:dyDescent="0.25">
      <c r="C436" s="5"/>
      <c r="H436" s="2" t="str">
        <f t="shared" si="6"/>
        <v/>
      </c>
      <c r="N436" s="6"/>
      <c r="O436" s="6"/>
      <c r="P436" s="6"/>
      <c r="Q436" s="6"/>
      <c r="R436" s="6"/>
      <c r="S436" s="6"/>
      <c r="T436" s="6"/>
      <c r="U436" s="6"/>
    </row>
    <row r="437" spans="3:21" x14ac:dyDescent="0.25">
      <c r="C437" s="5"/>
      <c r="H437" s="2" t="str">
        <f t="shared" si="6"/>
        <v/>
      </c>
      <c r="N437" s="6"/>
      <c r="O437" s="6"/>
      <c r="P437" s="6"/>
      <c r="Q437" s="6"/>
      <c r="R437" s="6"/>
      <c r="S437" s="6"/>
      <c r="T437" s="6"/>
      <c r="U437" s="6"/>
    </row>
    <row r="438" spans="3:21" x14ac:dyDescent="0.25">
      <c r="C438" s="5"/>
      <c r="H438" s="2" t="str">
        <f t="shared" si="6"/>
        <v/>
      </c>
      <c r="N438" s="6"/>
      <c r="O438" s="6"/>
      <c r="P438" s="6"/>
      <c r="Q438" s="6"/>
      <c r="R438" s="6"/>
      <c r="S438" s="6"/>
      <c r="T438" s="6"/>
      <c r="U438" s="6"/>
    </row>
    <row r="439" spans="3:21" x14ac:dyDescent="0.25">
      <c r="C439" s="5"/>
      <c r="H439" s="2" t="str">
        <f t="shared" si="6"/>
        <v/>
      </c>
      <c r="N439" s="6"/>
      <c r="O439" s="6"/>
      <c r="P439" s="6"/>
      <c r="Q439" s="6"/>
      <c r="R439" s="6"/>
      <c r="S439" s="6"/>
      <c r="T439" s="6"/>
      <c r="U439" s="6"/>
    </row>
    <row r="440" spans="3:21" x14ac:dyDescent="0.25">
      <c r="C440" s="5"/>
      <c r="H440" s="2" t="str">
        <f t="shared" si="6"/>
        <v/>
      </c>
      <c r="N440" s="6"/>
      <c r="O440" s="6"/>
      <c r="P440" s="6"/>
      <c r="Q440" s="6"/>
      <c r="R440" s="6"/>
      <c r="S440" s="6"/>
      <c r="T440" s="6"/>
      <c r="U440" s="6"/>
    </row>
    <row r="441" spans="3:21" x14ac:dyDescent="0.25">
      <c r="C441" s="5"/>
      <c r="H441" s="2" t="str">
        <f t="shared" si="6"/>
        <v/>
      </c>
      <c r="N441" s="6"/>
      <c r="O441" s="6"/>
      <c r="P441" s="6"/>
      <c r="Q441" s="6"/>
      <c r="R441" s="6"/>
      <c r="S441" s="6"/>
      <c r="T441" s="6"/>
      <c r="U441" s="6"/>
    </row>
    <row r="442" spans="3:21" x14ac:dyDescent="0.25">
      <c r="C442" s="5"/>
      <c r="H442" s="2" t="str">
        <f t="shared" si="6"/>
        <v/>
      </c>
      <c r="N442" s="6"/>
      <c r="O442" s="6"/>
      <c r="P442" s="6"/>
      <c r="Q442" s="6"/>
      <c r="R442" s="6"/>
      <c r="S442" s="6"/>
      <c r="T442" s="6"/>
      <c r="U442" s="6"/>
    </row>
    <row r="443" spans="3:21" x14ac:dyDescent="0.25">
      <c r="C443" s="5"/>
      <c r="H443" s="2" t="str">
        <f t="shared" si="6"/>
        <v/>
      </c>
      <c r="N443" s="6"/>
      <c r="O443" s="6"/>
      <c r="P443" s="6"/>
      <c r="Q443" s="6"/>
      <c r="R443" s="6"/>
      <c r="S443" s="6"/>
      <c r="T443" s="6"/>
      <c r="U443" s="6"/>
    </row>
    <row r="444" spans="3:21" x14ac:dyDescent="0.25">
      <c r="C444" s="5"/>
      <c r="H444" s="2" t="str">
        <f t="shared" si="6"/>
        <v/>
      </c>
      <c r="N444" s="6"/>
      <c r="O444" s="6"/>
      <c r="P444" s="6"/>
      <c r="Q444" s="6"/>
      <c r="R444" s="6"/>
      <c r="S444" s="6"/>
      <c r="T444" s="6"/>
      <c r="U444" s="6"/>
    </row>
    <row r="445" spans="3:21" x14ac:dyDescent="0.25">
      <c r="C445" s="5"/>
      <c r="H445" s="2" t="str">
        <f t="shared" si="6"/>
        <v/>
      </c>
      <c r="N445" s="6"/>
      <c r="O445" s="6"/>
      <c r="P445" s="6"/>
      <c r="Q445" s="6"/>
      <c r="R445" s="6"/>
      <c r="S445" s="6"/>
      <c r="T445" s="6"/>
      <c r="U445" s="6"/>
    </row>
    <row r="446" spans="3:21" x14ac:dyDescent="0.25">
      <c r="C446" s="5"/>
      <c r="H446" s="2" t="str">
        <f t="shared" si="6"/>
        <v/>
      </c>
      <c r="N446" s="6"/>
      <c r="O446" s="6"/>
      <c r="P446" s="6"/>
      <c r="Q446" s="6"/>
      <c r="R446" s="6"/>
      <c r="S446" s="6"/>
      <c r="T446" s="6"/>
      <c r="U446" s="6"/>
    </row>
    <row r="447" spans="3:21" x14ac:dyDescent="0.25">
      <c r="C447" s="5"/>
      <c r="H447" s="2" t="str">
        <f t="shared" si="6"/>
        <v/>
      </c>
      <c r="N447" s="6"/>
      <c r="O447" s="6"/>
      <c r="P447" s="6"/>
      <c r="Q447" s="6"/>
      <c r="R447" s="6"/>
      <c r="S447" s="6"/>
      <c r="T447" s="6"/>
      <c r="U447" s="6"/>
    </row>
    <row r="448" spans="3:21" x14ac:dyDescent="0.25">
      <c r="C448" s="5"/>
      <c r="H448" s="2" t="str">
        <f t="shared" si="6"/>
        <v/>
      </c>
      <c r="N448" s="6"/>
      <c r="O448" s="6"/>
      <c r="P448" s="6"/>
      <c r="Q448" s="6"/>
      <c r="R448" s="6"/>
      <c r="S448" s="6"/>
      <c r="T448" s="6"/>
      <c r="U448" s="6"/>
    </row>
    <row r="449" spans="3:21" x14ac:dyDescent="0.25">
      <c r="C449" s="5"/>
      <c r="H449" s="2" t="str">
        <f t="shared" si="6"/>
        <v/>
      </c>
      <c r="N449" s="6"/>
      <c r="O449" s="6"/>
      <c r="P449" s="6"/>
      <c r="Q449" s="6"/>
      <c r="R449" s="6"/>
      <c r="S449" s="6"/>
      <c r="T449" s="6"/>
      <c r="U449" s="6"/>
    </row>
    <row r="450" spans="3:21" x14ac:dyDescent="0.25">
      <c r="C450" s="5"/>
      <c r="H450" s="2" t="str">
        <f t="shared" si="6"/>
        <v/>
      </c>
      <c r="N450" s="6"/>
      <c r="O450" s="6"/>
      <c r="P450" s="6"/>
      <c r="Q450" s="6"/>
      <c r="R450" s="6"/>
      <c r="S450" s="6"/>
      <c r="T450" s="6"/>
      <c r="U450" s="6"/>
    </row>
    <row r="451" spans="3:21" x14ac:dyDescent="0.25">
      <c r="C451" s="5"/>
      <c r="H451" s="2" t="str">
        <f t="shared" ref="H451:H501" si="7">IF(F451="Lead",F451,IF(G451="Lead",G451,IF(F451="Unknown",F451,IF(G451="Unknown",G451,IF(G451="Galvanized Requiring Replacement",G451,IF(F451="NA",G451,IF(G451="NA",F451,IF(AND(F451="Non Lead",G451="Non Lead"),"Non Lead","")
)))))))</f>
        <v/>
      </c>
      <c r="N451" s="6"/>
      <c r="O451" s="6"/>
      <c r="P451" s="6"/>
      <c r="Q451" s="6"/>
      <c r="R451" s="6"/>
      <c r="S451" s="6"/>
      <c r="T451" s="6"/>
      <c r="U451" s="6"/>
    </row>
    <row r="452" spans="3:21" x14ac:dyDescent="0.25">
      <c r="C452" s="5"/>
      <c r="H452" s="2" t="str">
        <f t="shared" si="7"/>
        <v/>
      </c>
      <c r="N452" s="6"/>
      <c r="O452" s="6"/>
      <c r="P452" s="6"/>
      <c r="Q452" s="6"/>
      <c r="R452" s="6"/>
      <c r="S452" s="6"/>
      <c r="T452" s="6"/>
      <c r="U452" s="6"/>
    </row>
    <row r="453" spans="3:21" x14ac:dyDescent="0.25">
      <c r="C453" s="5"/>
      <c r="H453" s="2" t="str">
        <f t="shared" si="7"/>
        <v/>
      </c>
      <c r="N453" s="6"/>
      <c r="O453" s="6"/>
      <c r="P453" s="6"/>
      <c r="Q453" s="6"/>
      <c r="R453" s="6"/>
      <c r="S453" s="6"/>
      <c r="T453" s="6"/>
      <c r="U453" s="6"/>
    </row>
    <row r="454" spans="3:21" x14ac:dyDescent="0.25">
      <c r="C454" s="5"/>
      <c r="H454" s="2" t="str">
        <f t="shared" si="7"/>
        <v/>
      </c>
      <c r="N454" s="6"/>
      <c r="O454" s="6"/>
      <c r="P454" s="6"/>
      <c r="Q454" s="6"/>
      <c r="R454" s="6"/>
      <c r="S454" s="6"/>
      <c r="T454" s="6"/>
      <c r="U454" s="6"/>
    </row>
    <row r="455" spans="3:21" x14ac:dyDescent="0.25">
      <c r="C455" s="5"/>
      <c r="H455" s="2" t="str">
        <f t="shared" si="7"/>
        <v/>
      </c>
      <c r="N455" s="6"/>
      <c r="O455" s="6"/>
      <c r="P455" s="6"/>
      <c r="Q455" s="6"/>
      <c r="R455" s="6"/>
      <c r="S455" s="6"/>
      <c r="T455" s="6"/>
      <c r="U455" s="6"/>
    </row>
    <row r="456" spans="3:21" x14ac:dyDescent="0.25">
      <c r="C456" s="5"/>
      <c r="H456" s="2" t="str">
        <f t="shared" si="7"/>
        <v/>
      </c>
      <c r="N456" s="6"/>
      <c r="O456" s="6"/>
      <c r="P456" s="6"/>
      <c r="Q456" s="6"/>
      <c r="R456" s="6"/>
      <c r="S456" s="6"/>
      <c r="T456" s="6"/>
      <c r="U456" s="6"/>
    </row>
    <row r="457" spans="3:21" x14ac:dyDescent="0.25">
      <c r="C457" s="5"/>
      <c r="H457" s="2" t="str">
        <f t="shared" si="7"/>
        <v/>
      </c>
      <c r="N457" s="6"/>
      <c r="O457" s="6"/>
      <c r="P457" s="6"/>
      <c r="Q457" s="6"/>
      <c r="R457" s="6"/>
      <c r="S457" s="6"/>
      <c r="T457" s="6"/>
      <c r="U457" s="6"/>
    </row>
    <row r="458" spans="3:21" x14ac:dyDescent="0.25">
      <c r="C458" s="5"/>
      <c r="H458" s="2" t="str">
        <f t="shared" si="7"/>
        <v/>
      </c>
      <c r="N458" s="6"/>
      <c r="O458" s="6"/>
      <c r="P458" s="6"/>
      <c r="Q458" s="6"/>
      <c r="R458" s="6"/>
      <c r="S458" s="6"/>
      <c r="T458" s="6"/>
      <c r="U458" s="6"/>
    </row>
    <row r="459" spans="3:21" x14ac:dyDescent="0.25">
      <c r="C459" s="5"/>
      <c r="H459" s="2" t="str">
        <f t="shared" si="7"/>
        <v/>
      </c>
      <c r="N459" s="6"/>
      <c r="O459" s="6"/>
      <c r="P459" s="6"/>
      <c r="Q459" s="6"/>
      <c r="R459" s="6"/>
      <c r="S459" s="6"/>
      <c r="T459" s="6"/>
      <c r="U459" s="6"/>
    </row>
    <row r="460" spans="3:21" x14ac:dyDescent="0.25">
      <c r="C460" s="5"/>
      <c r="H460" s="2" t="str">
        <f t="shared" si="7"/>
        <v/>
      </c>
      <c r="N460" s="6"/>
      <c r="O460" s="6"/>
      <c r="P460" s="6"/>
      <c r="Q460" s="6"/>
      <c r="R460" s="6"/>
      <c r="S460" s="6"/>
      <c r="T460" s="6"/>
      <c r="U460" s="6"/>
    </row>
    <row r="461" spans="3:21" x14ac:dyDescent="0.25">
      <c r="C461" s="5"/>
      <c r="H461" s="2" t="str">
        <f t="shared" si="7"/>
        <v/>
      </c>
      <c r="N461" s="6"/>
      <c r="O461" s="6"/>
      <c r="P461" s="6"/>
      <c r="Q461" s="6"/>
      <c r="R461" s="6"/>
      <c r="S461" s="6"/>
      <c r="T461" s="6"/>
      <c r="U461" s="6"/>
    </row>
    <row r="462" spans="3:21" x14ac:dyDescent="0.25">
      <c r="C462" s="5"/>
      <c r="H462" s="2" t="str">
        <f t="shared" si="7"/>
        <v/>
      </c>
      <c r="N462" s="6"/>
      <c r="O462" s="6"/>
      <c r="P462" s="6"/>
      <c r="Q462" s="6"/>
      <c r="R462" s="6"/>
      <c r="S462" s="6"/>
      <c r="T462" s="6"/>
      <c r="U462" s="6"/>
    </row>
    <row r="463" spans="3:21" x14ac:dyDescent="0.25">
      <c r="C463" s="5"/>
      <c r="H463" s="2" t="str">
        <f t="shared" si="7"/>
        <v/>
      </c>
      <c r="N463" s="6"/>
      <c r="O463" s="6"/>
      <c r="P463" s="6"/>
      <c r="Q463" s="6"/>
      <c r="R463" s="6"/>
      <c r="S463" s="6"/>
      <c r="T463" s="6"/>
      <c r="U463" s="6"/>
    </row>
    <row r="464" spans="3:21" x14ac:dyDescent="0.25">
      <c r="C464" s="5"/>
      <c r="H464" s="2" t="str">
        <f t="shared" si="7"/>
        <v/>
      </c>
      <c r="N464" s="6"/>
      <c r="O464" s="6"/>
      <c r="P464" s="6"/>
      <c r="Q464" s="6"/>
      <c r="R464" s="6"/>
      <c r="S464" s="6"/>
      <c r="T464" s="6"/>
      <c r="U464" s="6"/>
    </row>
    <row r="465" spans="3:21" x14ac:dyDescent="0.25">
      <c r="C465" s="5"/>
      <c r="H465" s="2" t="str">
        <f t="shared" si="7"/>
        <v/>
      </c>
      <c r="N465" s="6"/>
      <c r="O465" s="6"/>
      <c r="P465" s="6"/>
      <c r="Q465" s="6"/>
      <c r="R465" s="6"/>
      <c r="S465" s="6"/>
      <c r="T465" s="6"/>
      <c r="U465" s="6"/>
    </row>
    <row r="466" spans="3:21" x14ac:dyDescent="0.25">
      <c r="C466" s="5"/>
      <c r="H466" s="2" t="str">
        <f t="shared" si="7"/>
        <v/>
      </c>
      <c r="N466" s="6"/>
      <c r="O466" s="6"/>
      <c r="P466" s="6"/>
      <c r="Q466" s="6"/>
      <c r="R466" s="6"/>
      <c r="S466" s="6"/>
      <c r="T466" s="6"/>
      <c r="U466" s="6"/>
    </row>
    <row r="467" spans="3:21" x14ac:dyDescent="0.25">
      <c r="C467" s="5"/>
      <c r="H467" s="2" t="str">
        <f t="shared" si="7"/>
        <v/>
      </c>
      <c r="N467" s="6"/>
      <c r="O467" s="6"/>
      <c r="P467" s="6"/>
      <c r="Q467" s="6"/>
      <c r="R467" s="6"/>
      <c r="S467" s="6"/>
      <c r="T467" s="6"/>
      <c r="U467" s="6"/>
    </row>
    <row r="468" spans="3:21" x14ac:dyDescent="0.25">
      <c r="C468" s="5"/>
      <c r="H468" s="2" t="str">
        <f t="shared" si="7"/>
        <v/>
      </c>
      <c r="N468" s="6"/>
      <c r="O468" s="6"/>
      <c r="P468" s="6"/>
      <c r="Q468" s="6"/>
      <c r="R468" s="6"/>
      <c r="S468" s="6"/>
      <c r="T468" s="6"/>
      <c r="U468" s="6"/>
    </row>
    <row r="469" spans="3:21" x14ac:dyDescent="0.25">
      <c r="C469" s="5"/>
      <c r="H469" s="2" t="str">
        <f t="shared" si="7"/>
        <v/>
      </c>
      <c r="N469" s="6"/>
      <c r="O469" s="6"/>
      <c r="P469" s="6"/>
      <c r="Q469" s="6"/>
      <c r="R469" s="6"/>
      <c r="S469" s="6"/>
      <c r="T469" s="6"/>
      <c r="U469" s="6"/>
    </row>
    <row r="470" spans="3:21" x14ac:dyDescent="0.25">
      <c r="C470" s="5"/>
      <c r="H470" s="2" t="str">
        <f t="shared" si="7"/>
        <v/>
      </c>
      <c r="N470" s="6"/>
      <c r="O470" s="6"/>
      <c r="P470" s="6"/>
      <c r="Q470" s="6"/>
      <c r="R470" s="6"/>
      <c r="S470" s="6"/>
      <c r="T470" s="6"/>
      <c r="U470" s="6"/>
    </row>
    <row r="471" spans="3:21" x14ac:dyDescent="0.25">
      <c r="C471" s="5"/>
      <c r="H471" s="2" t="str">
        <f t="shared" si="7"/>
        <v/>
      </c>
      <c r="N471" s="6"/>
      <c r="O471" s="6"/>
      <c r="P471" s="6"/>
      <c r="Q471" s="6"/>
      <c r="R471" s="6"/>
      <c r="S471" s="6"/>
      <c r="T471" s="6"/>
      <c r="U471" s="6"/>
    </row>
    <row r="472" spans="3:21" x14ac:dyDescent="0.25">
      <c r="C472" s="5"/>
      <c r="H472" s="2" t="str">
        <f t="shared" si="7"/>
        <v/>
      </c>
      <c r="N472" s="6"/>
      <c r="O472" s="6"/>
      <c r="P472" s="6"/>
      <c r="Q472" s="6"/>
      <c r="R472" s="6"/>
      <c r="S472" s="6"/>
      <c r="T472" s="6"/>
      <c r="U472" s="6"/>
    </row>
    <row r="473" spans="3:21" x14ac:dyDescent="0.25">
      <c r="C473" s="5"/>
      <c r="H473" s="2" t="str">
        <f t="shared" si="7"/>
        <v/>
      </c>
      <c r="N473" s="6"/>
      <c r="O473" s="6"/>
      <c r="P473" s="6"/>
      <c r="Q473" s="6"/>
      <c r="R473" s="6"/>
      <c r="S473" s="6"/>
      <c r="T473" s="6"/>
      <c r="U473" s="6"/>
    </row>
    <row r="474" spans="3:21" x14ac:dyDescent="0.25">
      <c r="C474" s="5"/>
      <c r="H474" s="2" t="str">
        <f t="shared" si="7"/>
        <v/>
      </c>
      <c r="N474" s="6"/>
      <c r="O474" s="6"/>
      <c r="P474" s="6"/>
      <c r="Q474" s="6"/>
      <c r="R474" s="6"/>
      <c r="S474" s="6"/>
      <c r="T474" s="6"/>
      <c r="U474" s="6"/>
    </row>
    <row r="475" spans="3:21" x14ac:dyDescent="0.25">
      <c r="C475" s="5"/>
      <c r="H475" s="2" t="str">
        <f t="shared" si="7"/>
        <v/>
      </c>
      <c r="N475" s="6"/>
      <c r="O475" s="6"/>
      <c r="P475" s="6"/>
      <c r="Q475" s="6"/>
      <c r="R475" s="6"/>
      <c r="S475" s="6"/>
      <c r="T475" s="6"/>
      <c r="U475" s="6"/>
    </row>
    <row r="476" spans="3:21" x14ac:dyDescent="0.25">
      <c r="C476" s="5"/>
      <c r="H476" s="2" t="str">
        <f t="shared" si="7"/>
        <v/>
      </c>
      <c r="N476" s="6"/>
      <c r="O476" s="6"/>
      <c r="P476" s="6"/>
      <c r="Q476" s="6"/>
      <c r="R476" s="6"/>
      <c r="S476" s="6"/>
      <c r="T476" s="6"/>
      <c r="U476" s="6"/>
    </row>
    <row r="477" spans="3:21" x14ac:dyDescent="0.25">
      <c r="C477" s="5"/>
      <c r="H477" s="2" t="str">
        <f t="shared" si="7"/>
        <v/>
      </c>
      <c r="N477" s="6"/>
      <c r="O477" s="6"/>
      <c r="P477" s="6"/>
      <c r="Q477" s="6"/>
      <c r="R477" s="6"/>
      <c r="S477" s="6"/>
      <c r="T477" s="6"/>
      <c r="U477" s="6"/>
    </row>
    <row r="478" spans="3:21" x14ac:dyDescent="0.25">
      <c r="C478" s="5"/>
      <c r="H478" s="2" t="str">
        <f t="shared" si="7"/>
        <v/>
      </c>
      <c r="N478" s="6"/>
      <c r="O478" s="6"/>
      <c r="P478" s="6"/>
      <c r="Q478" s="6"/>
      <c r="R478" s="6"/>
      <c r="S478" s="6"/>
      <c r="T478" s="6"/>
      <c r="U478" s="6"/>
    </row>
    <row r="479" spans="3:21" x14ac:dyDescent="0.25">
      <c r="C479" s="5"/>
      <c r="H479" s="2" t="str">
        <f t="shared" si="7"/>
        <v/>
      </c>
      <c r="N479" s="6"/>
      <c r="O479" s="6"/>
      <c r="P479" s="6"/>
      <c r="Q479" s="6"/>
      <c r="R479" s="6"/>
      <c r="S479" s="6"/>
      <c r="T479" s="6"/>
      <c r="U479" s="6"/>
    </row>
    <row r="480" spans="3:21" x14ac:dyDescent="0.25">
      <c r="C480" s="5"/>
      <c r="H480" s="2" t="str">
        <f t="shared" si="7"/>
        <v/>
      </c>
      <c r="N480" s="6"/>
      <c r="O480" s="6"/>
      <c r="P480" s="6"/>
      <c r="Q480" s="6"/>
      <c r="R480" s="6"/>
      <c r="S480" s="6"/>
      <c r="T480" s="6"/>
      <c r="U480" s="6"/>
    </row>
    <row r="481" spans="3:21" x14ac:dyDescent="0.25">
      <c r="C481" s="5"/>
      <c r="H481" s="2" t="str">
        <f t="shared" si="7"/>
        <v/>
      </c>
      <c r="N481" s="6"/>
      <c r="O481" s="6"/>
      <c r="P481" s="6"/>
      <c r="Q481" s="6"/>
      <c r="R481" s="6"/>
      <c r="S481" s="6"/>
      <c r="T481" s="6"/>
      <c r="U481" s="6"/>
    </row>
    <row r="482" spans="3:21" x14ac:dyDescent="0.25">
      <c r="C482" s="5"/>
      <c r="H482" s="2" t="str">
        <f t="shared" si="7"/>
        <v/>
      </c>
      <c r="N482" s="6"/>
      <c r="O482" s="6"/>
      <c r="P482" s="6"/>
      <c r="Q482" s="6"/>
      <c r="R482" s="6"/>
      <c r="S482" s="6"/>
      <c r="T482" s="6"/>
      <c r="U482" s="6"/>
    </row>
    <row r="483" spans="3:21" x14ac:dyDescent="0.25">
      <c r="C483" s="5"/>
      <c r="H483" s="2" t="str">
        <f t="shared" si="7"/>
        <v/>
      </c>
      <c r="N483" s="6"/>
      <c r="O483" s="6"/>
      <c r="P483" s="6"/>
      <c r="Q483" s="6"/>
      <c r="R483" s="6"/>
      <c r="S483" s="6"/>
      <c r="T483" s="6"/>
      <c r="U483" s="6"/>
    </row>
    <row r="484" spans="3:21" x14ac:dyDescent="0.25">
      <c r="C484" s="5"/>
      <c r="H484" s="2" t="str">
        <f t="shared" si="7"/>
        <v/>
      </c>
      <c r="N484" s="6"/>
      <c r="O484" s="6"/>
      <c r="P484" s="6"/>
      <c r="Q484" s="6"/>
      <c r="R484" s="6"/>
      <c r="S484" s="6"/>
      <c r="T484" s="6"/>
      <c r="U484" s="6"/>
    </row>
    <row r="485" spans="3:21" x14ac:dyDescent="0.25">
      <c r="C485" s="5"/>
      <c r="H485" s="2" t="str">
        <f t="shared" si="7"/>
        <v/>
      </c>
      <c r="N485" s="6"/>
      <c r="O485" s="6"/>
      <c r="P485" s="6"/>
      <c r="Q485" s="6"/>
      <c r="R485" s="6"/>
      <c r="S485" s="6"/>
      <c r="T485" s="6"/>
      <c r="U485" s="6"/>
    </row>
    <row r="486" spans="3:21" x14ac:dyDescent="0.25">
      <c r="C486" s="5"/>
      <c r="H486" s="2" t="str">
        <f t="shared" si="7"/>
        <v/>
      </c>
      <c r="N486" s="6"/>
      <c r="O486" s="6"/>
      <c r="P486" s="6"/>
      <c r="Q486" s="6"/>
      <c r="R486" s="6"/>
      <c r="S486" s="6"/>
      <c r="T486" s="6"/>
      <c r="U486" s="6"/>
    </row>
    <row r="487" spans="3:21" x14ac:dyDescent="0.25">
      <c r="C487" s="5"/>
      <c r="H487" s="2" t="str">
        <f t="shared" si="7"/>
        <v/>
      </c>
      <c r="N487" s="6"/>
      <c r="O487" s="6"/>
      <c r="P487" s="6"/>
      <c r="Q487" s="6"/>
      <c r="R487" s="6"/>
      <c r="S487" s="6"/>
      <c r="T487" s="6"/>
      <c r="U487" s="6"/>
    </row>
    <row r="488" spans="3:21" x14ac:dyDescent="0.25">
      <c r="C488" s="5"/>
      <c r="H488" s="2" t="str">
        <f t="shared" si="7"/>
        <v/>
      </c>
      <c r="N488" s="6"/>
      <c r="O488" s="6"/>
      <c r="P488" s="6"/>
      <c r="Q488" s="6"/>
      <c r="R488" s="6"/>
      <c r="S488" s="6"/>
      <c r="T488" s="6"/>
      <c r="U488" s="6"/>
    </row>
    <row r="489" spans="3:21" x14ac:dyDescent="0.25">
      <c r="C489" s="5"/>
      <c r="H489" s="2" t="str">
        <f t="shared" si="7"/>
        <v/>
      </c>
      <c r="N489" s="6"/>
      <c r="O489" s="6"/>
      <c r="P489" s="6"/>
      <c r="Q489" s="6"/>
      <c r="R489" s="6"/>
      <c r="S489" s="6"/>
      <c r="T489" s="6"/>
      <c r="U489" s="6"/>
    </row>
    <row r="490" spans="3:21" x14ac:dyDescent="0.25">
      <c r="C490" s="5"/>
      <c r="H490" s="2" t="str">
        <f t="shared" si="7"/>
        <v/>
      </c>
      <c r="N490" s="6"/>
      <c r="O490" s="6"/>
      <c r="P490" s="6"/>
      <c r="Q490" s="6"/>
      <c r="R490" s="6"/>
      <c r="S490" s="6"/>
      <c r="T490" s="6"/>
      <c r="U490" s="6"/>
    </row>
    <row r="491" spans="3:21" x14ac:dyDescent="0.25">
      <c r="C491" s="5"/>
      <c r="H491" s="2" t="str">
        <f t="shared" si="7"/>
        <v/>
      </c>
      <c r="N491" s="6"/>
      <c r="O491" s="6"/>
      <c r="P491" s="6"/>
      <c r="Q491" s="6"/>
      <c r="R491" s="6"/>
      <c r="S491" s="6"/>
      <c r="T491" s="6"/>
      <c r="U491" s="6"/>
    </row>
    <row r="492" spans="3:21" x14ac:dyDescent="0.25">
      <c r="C492" s="5"/>
      <c r="H492" s="2" t="str">
        <f t="shared" si="7"/>
        <v/>
      </c>
      <c r="N492" s="6"/>
      <c r="O492" s="6"/>
      <c r="P492" s="6"/>
      <c r="Q492" s="6"/>
      <c r="R492" s="6"/>
      <c r="S492" s="6"/>
      <c r="T492" s="6"/>
      <c r="U492" s="6"/>
    </row>
    <row r="493" spans="3:21" x14ac:dyDescent="0.25">
      <c r="C493" s="5"/>
      <c r="H493" s="2" t="str">
        <f t="shared" si="7"/>
        <v/>
      </c>
      <c r="N493" s="6"/>
      <c r="O493" s="6"/>
      <c r="P493" s="6"/>
      <c r="Q493" s="6"/>
      <c r="R493" s="6"/>
      <c r="S493" s="6"/>
      <c r="T493" s="6"/>
      <c r="U493" s="6"/>
    </row>
    <row r="494" spans="3:21" x14ac:dyDescent="0.25">
      <c r="C494" s="5"/>
      <c r="H494" s="2" t="str">
        <f t="shared" si="7"/>
        <v/>
      </c>
      <c r="N494" s="6"/>
      <c r="O494" s="6"/>
      <c r="P494" s="6"/>
      <c r="Q494" s="6"/>
      <c r="R494" s="6"/>
      <c r="S494" s="6"/>
      <c r="T494" s="6"/>
      <c r="U494" s="6"/>
    </row>
    <row r="495" spans="3:21" x14ac:dyDescent="0.25">
      <c r="C495" s="5"/>
      <c r="H495" s="2" t="str">
        <f t="shared" si="7"/>
        <v/>
      </c>
      <c r="N495" s="6"/>
      <c r="O495" s="6"/>
      <c r="P495" s="6"/>
      <c r="Q495" s="6"/>
      <c r="R495" s="6"/>
      <c r="S495" s="6"/>
      <c r="T495" s="6"/>
      <c r="U495" s="6"/>
    </row>
    <row r="496" spans="3:21" x14ac:dyDescent="0.25">
      <c r="C496" s="5"/>
      <c r="H496" s="2" t="str">
        <f t="shared" si="7"/>
        <v/>
      </c>
      <c r="N496" s="6"/>
      <c r="O496" s="6"/>
      <c r="P496" s="6"/>
      <c r="Q496" s="6"/>
      <c r="R496" s="6"/>
      <c r="S496" s="6"/>
      <c r="T496" s="6"/>
      <c r="U496" s="6"/>
    </row>
    <row r="497" spans="3:21" x14ac:dyDescent="0.25">
      <c r="C497" s="5"/>
      <c r="H497" s="2" t="str">
        <f t="shared" si="7"/>
        <v/>
      </c>
      <c r="N497" s="6"/>
      <c r="O497" s="6"/>
      <c r="P497" s="6"/>
      <c r="Q497" s="6"/>
      <c r="R497" s="6"/>
      <c r="S497" s="6"/>
      <c r="T497" s="6"/>
      <c r="U497" s="6"/>
    </row>
    <row r="498" spans="3:21" x14ac:dyDescent="0.25">
      <c r="C498" s="5"/>
      <c r="H498" s="2" t="str">
        <f t="shared" si="7"/>
        <v/>
      </c>
      <c r="N498" s="6"/>
      <c r="O498" s="6"/>
      <c r="P498" s="6"/>
      <c r="Q498" s="6"/>
      <c r="R498" s="6"/>
      <c r="S498" s="6"/>
      <c r="T498" s="6"/>
      <c r="U498" s="6"/>
    </row>
    <row r="499" spans="3:21" x14ac:dyDescent="0.25">
      <c r="C499" s="5"/>
      <c r="H499" s="2" t="str">
        <f t="shared" si="7"/>
        <v/>
      </c>
      <c r="N499" s="6"/>
      <c r="O499" s="6"/>
      <c r="P499" s="6"/>
      <c r="Q499" s="6"/>
      <c r="R499" s="6"/>
      <c r="S499" s="6"/>
      <c r="T499" s="6"/>
      <c r="U499" s="6"/>
    </row>
    <row r="500" spans="3:21" x14ac:dyDescent="0.25">
      <c r="C500" s="5"/>
      <c r="H500" s="2" t="str">
        <f t="shared" si="7"/>
        <v/>
      </c>
      <c r="N500" s="6"/>
      <c r="O500" s="6"/>
      <c r="P500" s="6"/>
      <c r="Q500" s="6"/>
      <c r="R500" s="6"/>
      <c r="S500" s="6"/>
      <c r="T500" s="6"/>
      <c r="U500" s="6"/>
    </row>
    <row r="501" spans="3:21" x14ac:dyDescent="0.25">
      <c r="C501" s="5"/>
      <c r="H501" s="2" t="str">
        <f t="shared" si="7"/>
        <v/>
      </c>
      <c r="N501" s="6"/>
      <c r="O501" s="6"/>
      <c r="P501" s="6"/>
      <c r="Q501" s="6"/>
      <c r="R501" s="6"/>
      <c r="S501" s="6"/>
      <c r="T501" s="6"/>
      <c r="U501" s="6"/>
    </row>
  </sheetData>
  <mergeCells count="8">
    <mergeCell ref="A17:B56"/>
    <mergeCell ref="A1:B1"/>
    <mergeCell ref="A6:A7"/>
    <mergeCell ref="B6:B7"/>
    <mergeCell ref="A9:B9"/>
    <mergeCell ref="A11:A12"/>
    <mergeCell ref="B11:B12"/>
    <mergeCell ref="A16:B16"/>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7C45DBFF-CBF5-4CBC-8BD5-CCDCF857B4C6}">
          <x14:formula1>
            <xm:f>'Drop Down Fields'!$F$1:$F$5</xm:f>
          </x14:formula1>
          <xm:sqref>P2:P1048576</xm:sqref>
        </x14:dataValidation>
        <x14:dataValidation type="list" allowBlank="1" showInputMessage="1" showErrorMessage="1" xr:uid="{7AD7DFD1-46D4-4977-8DFD-BC8041C3537D}">
          <x14:formula1>
            <xm:f>'Drop Down Fields'!$E$1:$E$5</xm:f>
          </x14:formula1>
          <xm:sqref>R2:S1048576</xm:sqref>
        </x14:dataValidation>
        <x14:dataValidation type="list" allowBlank="1" showInputMessage="1" showErrorMessage="1" xr:uid="{D0CF1509-A819-40CA-9C7C-2428AC6803B3}">
          <x14:formula1>
            <xm:f>'Drop Down Fields'!$C$1:$C$7</xm:f>
          </x14:formula1>
          <xm:sqref>I2:I1048576</xm:sqref>
        </x14:dataValidation>
        <x14:dataValidation type="list" allowBlank="1" showInputMessage="1" showErrorMessage="1" xr:uid="{E42D0140-FE28-4269-8678-B075BF093DB7}">
          <x14:formula1>
            <xm:f>'Drop Down Fields'!$B$1:$B$5</xm:f>
          </x14:formula1>
          <xm:sqref>G2:G1048576</xm:sqref>
        </x14:dataValidation>
        <x14:dataValidation type="list" allowBlank="1" showInputMessage="1" showErrorMessage="1" xr:uid="{AA4C445F-29BA-4238-B1BD-83AFE7D37DC2}">
          <x14:formula1>
            <xm:f>'Drop Down Fields'!$A$1:$A$4</xm:f>
          </x14:formula1>
          <xm:sqref>F2:F1048576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5992-202C-455D-8198-6EAED1FEAA6D}">
  <dimension ref="A1:F7"/>
  <sheetViews>
    <sheetView workbookViewId="0">
      <selection activeCell="F6" sqref="F6"/>
    </sheetView>
  </sheetViews>
  <sheetFormatPr defaultColWidth="8.7109375" defaultRowHeight="15" x14ac:dyDescent="0.25"/>
  <cols>
    <col min="1" max="1" width="9.42578125" bestFit="1" customWidth="1"/>
    <col min="2" max="2" width="32.42578125" bestFit="1" customWidth="1"/>
    <col min="3" max="3" width="72.42578125" bestFit="1" customWidth="1"/>
    <col min="5" max="5" width="10.7109375" bestFit="1" customWidth="1"/>
    <col min="6" max="6" width="25" bestFit="1" customWidth="1"/>
  </cols>
  <sheetData>
    <row r="1" spans="1:6" x14ac:dyDescent="0.25">
      <c r="A1" t="s">
        <v>42</v>
      </c>
      <c r="B1" t="s">
        <v>42</v>
      </c>
      <c r="C1" t="s">
        <v>35</v>
      </c>
      <c r="D1" t="s">
        <v>46</v>
      </c>
      <c r="E1" t="s">
        <v>42</v>
      </c>
      <c r="F1" t="s">
        <v>47</v>
      </c>
    </row>
    <row r="2" spans="1:6" x14ac:dyDescent="0.25">
      <c r="A2" t="s">
        <v>34</v>
      </c>
      <c r="B2" t="s">
        <v>53</v>
      </c>
      <c r="C2" t="s">
        <v>58</v>
      </c>
      <c r="D2" t="s">
        <v>37</v>
      </c>
      <c r="E2" t="s">
        <v>63</v>
      </c>
      <c r="F2" t="s">
        <v>64</v>
      </c>
    </row>
    <row r="3" spans="1:6" x14ac:dyDescent="0.25">
      <c r="A3" t="s">
        <v>51</v>
      </c>
      <c r="B3" t="s">
        <v>34</v>
      </c>
      <c r="C3" t="s">
        <v>43</v>
      </c>
      <c r="E3" t="s">
        <v>48</v>
      </c>
      <c r="F3" t="s">
        <v>65</v>
      </c>
    </row>
    <row r="4" spans="1:6" x14ac:dyDescent="0.25">
      <c r="A4" t="s">
        <v>66</v>
      </c>
      <c r="B4" t="s">
        <v>51</v>
      </c>
      <c r="C4" t="s">
        <v>54</v>
      </c>
      <c r="E4" t="s">
        <v>40</v>
      </c>
      <c r="F4" t="s">
        <v>67</v>
      </c>
    </row>
    <row r="5" spans="1:6" x14ac:dyDescent="0.25">
      <c r="B5" t="s">
        <v>66</v>
      </c>
      <c r="C5" t="s">
        <v>68</v>
      </c>
      <c r="E5" t="s">
        <v>69</v>
      </c>
      <c r="F5" t="s">
        <v>39</v>
      </c>
    </row>
    <row r="6" spans="1:6" x14ac:dyDescent="0.25">
      <c r="C6" t="s">
        <v>61</v>
      </c>
      <c r="F6" t="s">
        <v>69</v>
      </c>
    </row>
    <row r="7" spans="1:6" x14ac:dyDescent="0.25">
      <c r="C7"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DC9A731158EA43AF9E138D57D42E90" ma:contentTypeVersion="6" ma:contentTypeDescription="Create a new document." ma:contentTypeScope="" ma:versionID="c03dedab856a1c76bfbf810787da695a">
  <xsd:schema xmlns:xsd="http://www.w3.org/2001/XMLSchema" xmlns:xs="http://www.w3.org/2001/XMLSchema" xmlns:p="http://schemas.microsoft.com/office/2006/metadata/properties" xmlns:ns2="28bd3e19-60d3-4354-b9d4-2f439ead440d" xmlns:ns3="03ffcb14-2174-4c56-9776-b599f29d58b8" targetNamespace="http://schemas.microsoft.com/office/2006/metadata/properties" ma:root="true" ma:fieldsID="b4a1b3b0557622f37d7a3d5a5744ff99" ns2:_="" ns3:_="">
    <xsd:import namespace="28bd3e19-60d3-4354-b9d4-2f439ead440d"/>
    <xsd:import namespace="03ffcb14-2174-4c56-9776-b599f29d58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d3e19-60d3-4354-b9d4-2f439ead44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ffcb14-2174-4c56-9776-b599f29d58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9C218E-CCB9-432B-A6E0-A4E553B9F9B6}"/>
</file>

<file path=customXml/itemProps2.xml><?xml version="1.0" encoding="utf-8"?>
<ds:datastoreItem xmlns:ds="http://schemas.openxmlformats.org/officeDocument/2006/customXml" ds:itemID="{D20943BC-5A0B-4CDE-AB96-13FC3A9A8E72}">
  <ds:schemaRefs>
    <ds:schemaRef ds:uri="http://purl.org/dc/dcmitype/"/>
    <ds:schemaRef ds:uri="http://schemas.microsoft.com/office/infopath/2007/PartnerControls"/>
    <ds:schemaRef ds:uri="28bd3e19-60d3-4354-b9d4-2f439ead440d"/>
    <ds:schemaRef ds:uri="http://schemas.openxmlformats.org/package/2006/metadata/core-properties"/>
    <ds:schemaRef ds:uri="http://purl.org/dc/elements/1.1/"/>
    <ds:schemaRef ds:uri="http://schemas.microsoft.com/office/2006/documentManagement/types"/>
    <ds:schemaRef ds:uri="http://purl.org/dc/terms/"/>
    <ds:schemaRef ds:uri="http://schemas.microsoft.com/office/2006/metadata/properties"/>
    <ds:schemaRef ds:uri="03ffcb14-2174-4c56-9776-b599f29d58b8"/>
    <ds:schemaRef ds:uri="http://www.w3.org/XML/1998/namespace"/>
  </ds:schemaRefs>
</ds:datastoreItem>
</file>

<file path=customXml/itemProps3.xml><?xml version="1.0" encoding="utf-8"?>
<ds:datastoreItem xmlns:ds="http://schemas.openxmlformats.org/officeDocument/2006/customXml" ds:itemID="{7720EEF2-8142-4512-9D0F-D7681E1211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Background</vt:lpstr>
      <vt:lpstr>Example with Instructions</vt:lpstr>
      <vt:lpstr>Drop Down 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Wright, Duncan F.</dc:creator>
  <cp:keywords/>
  <dc:description/>
  <cp:lastModifiedBy>Daniel Yuan</cp:lastModifiedBy>
  <cp:revision/>
  <dcterms:created xsi:type="dcterms:W3CDTF">2023-06-05T16:58:25Z</dcterms:created>
  <dcterms:modified xsi:type="dcterms:W3CDTF">2024-09-12T20:48:20Z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0x01010004DC9A731158EA43AF9E138D57D42E90</vt:lpwstr>
  </property>
</Properties>
</file>